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OKRA\OKRA Klassementen\"/>
    </mc:Choice>
  </mc:AlternateContent>
  <xr:revisionPtr revIDLastSave="0" documentId="13_ncr:1_{8C5AB260-9896-4F38-8604-BAF744A98C39}" xr6:coauthVersionLast="47" xr6:coauthVersionMax="47" xr10:uidLastSave="{00000000-0000-0000-0000-000000000000}"/>
  <bookViews>
    <workbookView xWindow="-120" yWindow="-120" windowWidth="20640" windowHeight="11160" xr2:uid="{82A38E80-58FD-476A-83EB-0724923DDE4F}"/>
  </bookViews>
  <sheets>
    <sheet name="Klassement" sheetId="2" r:id="rId1"/>
    <sheet name="Inhaalbeurt Okt 2026" sheetId="13" r:id="rId2"/>
    <sheet name="Sept 2026" sheetId="12" r:id="rId3"/>
    <sheet name="Aug 2026" sheetId="11" r:id="rId4"/>
    <sheet name="Juli 2026" sheetId="10" r:id="rId5"/>
    <sheet name="Juni 2026" sheetId="9" r:id="rId6"/>
    <sheet name="Mei 2026" sheetId="8" r:id="rId7"/>
    <sheet name="Apr 2026" sheetId="5" r:id="rId8"/>
    <sheet name="Mrt 2026" sheetId="4" r:id="rId9"/>
    <sheet name="Feb 2026" sheetId="3" r:id="rId10"/>
    <sheet name="Jan 2026" sheetId="1" r:id="rId11"/>
    <sheet name="Dec 2025" sheetId="6" r:id="rId12"/>
    <sheet name="Inhaalbeurt Mei 2026" sheetId="7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2" l="1"/>
  <c r="C12" i="2"/>
  <c r="C9" i="12"/>
  <c r="C8" i="12"/>
  <c r="C7" i="12"/>
  <c r="C6" i="12"/>
  <c r="C5" i="12"/>
  <c r="C4" i="12"/>
  <c r="C8" i="11"/>
  <c r="C9" i="11"/>
  <c r="C10" i="11"/>
  <c r="C7" i="11"/>
  <c r="C6" i="11"/>
  <c r="C5" i="11"/>
  <c r="C4" i="11"/>
  <c r="C5" i="10"/>
  <c r="C6" i="10"/>
  <c r="C7" i="10"/>
  <c r="C4" i="10"/>
  <c r="C6" i="9"/>
  <c r="C5" i="9"/>
  <c r="C4" i="9"/>
  <c r="C6" i="8"/>
  <c r="C5" i="8"/>
  <c r="C4" i="8"/>
  <c r="D11" i="2"/>
  <c r="D9" i="2"/>
  <c r="C11" i="2"/>
  <c r="C9" i="2"/>
  <c r="C10" i="3"/>
  <c r="C9" i="3"/>
  <c r="C8" i="3"/>
  <c r="C7" i="3"/>
  <c r="D7" i="2"/>
  <c r="D10" i="2"/>
  <c r="C10" i="2"/>
  <c r="C7" i="2"/>
  <c r="C5" i="1"/>
  <c r="C6" i="1"/>
  <c r="C7" i="1"/>
  <c r="C8" i="1"/>
  <c r="C12" i="6"/>
  <c r="C11" i="6"/>
  <c r="D8" i="2"/>
  <c r="D6" i="2"/>
  <c r="D5" i="2"/>
  <c r="C8" i="2"/>
  <c r="C6" i="2"/>
  <c r="C5" i="2"/>
  <c r="C6" i="6"/>
  <c r="C8" i="5"/>
  <c r="C7" i="5"/>
  <c r="C6" i="5"/>
  <c r="C5" i="5"/>
  <c r="C4" i="5"/>
  <c r="C9" i="4"/>
  <c r="C8" i="4"/>
  <c r="C7" i="4"/>
  <c r="C6" i="4"/>
  <c r="C5" i="4"/>
  <c r="C4" i="4"/>
  <c r="C5" i="3"/>
  <c r="C6" i="3"/>
  <c r="C4" i="3"/>
  <c r="C4" i="1"/>
</calcChain>
</file>

<file path=xl/sharedStrings.xml><?xml version="1.0" encoding="utf-8"?>
<sst xmlns="http://schemas.openxmlformats.org/spreadsheetml/2006/main" count="362" uniqueCount="35">
  <si>
    <t>Rang-</t>
  </si>
  <si>
    <t>Naam</t>
  </si>
  <si>
    <t>Alg. totaal</t>
  </si>
  <si>
    <t>schikking</t>
  </si>
  <si>
    <t>Spelers</t>
  </si>
  <si>
    <t>Spel 1</t>
  </si>
  <si>
    <t>Spel 2</t>
  </si>
  <si>
    <t>Spel 3</t>
  </si>
  <si>
    <t>Punten</t>
  </si>
  <si>
    <t>Fiey Marleen</t>
  </si>
  <si>
    <t>Crabbe Jeanette</t>
  </si>
  <si>
    <t>Vandensteendam Catherine</t>
  </si>
  <si>
    <t>Gewonnen</t>
  </si>
  <si>
    <t>Nr</t>
  </si>
  <si>
    <t>Eindtotaal</t>
  </si>
  <si>
    <t>Clarysse Martine</t>
  </si>
  <si>
    <t>Vercoutter Carine</t>
  </si>
  <si>
    <t>Bauw Agnes</t>
  </si>
  <si>
    <t>Matchen</t>
  </si>
  <si>
    <t>Winst</t>
  </si>
  <si>
    <t>Carpentier Magda</t>
  </si>
  <si>
    <t>Maria Pacco</t>
  </si>
  <si>
    <t>RUMMIKUB</t>
  </si>
  <si>
    <t>Ambrosius Truus</t>
  </si>
  <si>
    <t>INHAAL</t>
  </si>
  <si>
    <t>punten</t>
  </si>
  <si>
    <t>Ja</t>
  </si>
  <si>
    <t>Pacco Maria</t>
  </si>
  <si>
    <t>NG</t>
  </si>
  <si>
    <t>Van Boxtel Wim</t>
  </si>
  <si>
    <t>Inhaalmaand</t>
  </si>
  <si>
    <t>Catherine Vandensteendam</t>
  </si>
  <si>
    <t>Tydgat Marleen</t>
  </si>
  <si>
    <t>SPELERS/ SPEELSTERS</t>
  </si>
  <si>
    <t>MAAND IN TE HALEN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</si>
</sst>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/>
    <xf numFmtId="0" fontId="1" fillId="2" borderId="1" xfId="0" applyFont="1" applyFill="1" applyBorder="1"/>
    <xf numFmtId="0" fontId="2" fillId="0" borderId="0" xfId="0" applyFont="1"/>
    <xf numFmtId="0" fontId="5" fillId="0" borderId="0" xfId="0" applyFont="1" applyAlignment="1">
      <alignment horizontal="center"/>
    </xf>
    <xf numFmtId="16" fontId="5" fillId="0" borderId="0" xfId="0" applyNumberFormat="1" applyFont="1"/>
    <xf numFmtId="16" fontId="1" fillId="0" borderId="0" xfId="0" applyNumberFormat="1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2" xfId="0" applyFont="1" applyBorder="1"/>
    <xf numFmtId="0" fontId="0" fillId="0" borderId="1" xfId="0" applyFill="1" applyBorder="1"/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824B0-941E-4688-9854-FF08BD3C70BB}">
  <dimension ref="A1:AB13"/>
  <sheetViews>
    <sheetView tabSelected="1" workbookViewId="0">
      <selection activeCell="A4" sqref="A4"/>
    </sheetView>
  </sheetViews>
  <sheetFormatPr defaultRowHeight="15" x14ac:dyDescent="0.25"/>
  <cols>
    <col min="2" max="2" width="26.42578125" bestFit="1" customWidth="1"/>
    <col min="3" max="3" width="10.7109375" style="19" bestFit="1" customWidth="1"/>
    <col min="4" max="4" width="10.5703125" style="3" bestFit="1" customWidth="1"/>
    <col min="5" max="5" width="8.7109375" style="20" bestFit="1" customWidth="1"/>
    <col min="6" max="6" width="7.42578125" bestFit="1" customWidth="1"/>
    <col min="7" max="7" width="8.7109375" style="20" bestFit="1" customWidth="1"/>
    <col min="8" max="8" width="7.42578125" bestFit="1" customWidth="1"/>
    <col min="9" max="9" width="8.85546875" style="20" bestFit="1" customWidth="1"/>
    <col min="10" max="10" width="7.42578125" bestFit="1" customWidth="1"/>
    <col min="11" max="11" width="8.85546875" style="20" bestFit="1" customWidth="1"/>
    <col min="12" max="12" width="7.42578125" bestFit="1" customWidth="1"/>
    <col min="13" max="13" width="8.85546875" style="20" bestFit="1" customWidth="1"/>
    <col min="14" max="14" width="7.42578125" bestFit="1" customWidth="1"/>
    <col min="15" max="15" width="8.85546875" style="15" bestFit="1" customWidth="1"/>
    <col min="16" max="16" width="7.42578125" bestFit="1" customWidth="1"/>
    <col min="17" max="17" width="8.28515625" style="20" customWidth="1"/>
    <col min="18" max="18" width="7.42578125" bestFit="1" customWidth="1"/>
    <col min="19" max="19" width="8.85546875" style="20" bestFit="1" customWidth="1"/>
    <col min="20" max="20" width="7.42578125" bestFit="1" customWidth="1"/>
    <col min="21" max="21" width="8.85546875" style="20" bestFit="1" customWidth="1"/>
    <col min="22" max="22" width="7.42578125" bestFit="1" customWidth="1"/>
    <col min="23" max="23" width="8.85546875" style="20" bestFit="1" customWidth="1"/>
    <col min="24" max="24" width="7.42578125" bestFit="1" customWidth="1"/>
    <col min="25" max="25" width="8.85546875" style="20" bestFit="1" customWidth="1"/>
    <col min="26" max="26" width="7.42578125" bestFit="1" customWidth="1"/>
  </cols>
  <sheetData>
    <row r="1" spans="1:28" x14ac:dyDescent="0.25">
      <c r="A1" s="11" t="s">
        <v>0</v>
      </c>
      <c r="B1" s="11" t="s">
        <v>1</v>
      </c>
      <c r="C1" s="12" t="s">
        <v>14</v>
      </c>
      <c r="D1" s="7" t="s">
        <v>14</v>
      </c>
      <c r="E1" s="13">
        <v>46002</v>
      </c>
      <c r="F1" s="14">
        <v>46002</v>
      </c>
      <c r="G1" s="13">
        <v>45672</v>
      </c>
      <c r="H1" s="14">
        <v>45672</v>
      </c>
      <c r="I1" s="13">
        <v>45707</v>
      </c>
      <c r="J1" s="14">
        <v>45707</v>
      </c>
      <c r="K1" s="13">
        <v>45735</v>
      </c>
      <c r="L1" s="14">
        <v>45735</v>
      </c>
      <c r="M1" s="13">
        <v>45770</v>
      </c>
      <c r="N1" s="14">
        <v>45770</v>
      </c>
      <c r="O1" s="13">
        <v>45798</v>
      </c>
      <c r="P1" s="14">
        <v>45798</v>
      </c>
      <c r="Q1" s="13">
        <v>45833</v>
      </c>
      <c r="R1" s="14">
        <v>45833</v>
      </c>
      <c r="S1" s="13">
        <v>45854</v>
      </c>
      <c r="T1" s="14">
        <v>45854</v>
      </c>
      <c r="U1" s="13">
        <v>45889</v>
      </c>
      <c r="V1" s="14">
        <v>45889</v>
      </c>
      <c r="W1" s="13">
        <v>45917</v>
      </c>
      <c r="X1" s="14">
        <v>45917</v>
      </c>
      <c r="Y1" s="13">
        <v>45945</v>
      </c>
      <c r="Z1" s="14">
        <v>45945</v>
      </c>
      <c r="AA1" s="13">
        <v>45980</v>
      </c>
      <c r="AB1" s="14">
        <v>45980</v>
      </c>
    </row>
    <row r="2" spans="1:28" x14ac:dyDescent="0.25">
      <c r="A2" s="11" t="s">
        <v>3</v>
      </c>
      <c r="B2" s="11"/>
      <c r="C2" s="12" t="s">
        <v>18</v>
      </c>
      <c r="D2" s="7" t="s">
        <v>8</v>
      </c>
      <c r="E2" s="15" t="s">
        <v>19</v>
      </c>
      <c r="F2" s="2" t="s">
        <v>19</v>
      </c>
      <c r="G2" s="15" t="s">
        <v>19</v>
      </c>
      <c r="H2" s="2" t="s">
        <v>19</v>
      </c>
      <c r="I2" s="15" t="s">
        <v>19</v>
      </c>
      <c r="J2" s="2" t="s">
        <v>19</v>
      </c>
      <c r="K2" s="15" t="s">
        <v>19</v>
      </c>
      <c r="L2" s="2" t="s">
        <v>19</v>
      </c>
      <c r="M2" s="15" t="s">
        <v>19</v>
      </c>
      <c r="N2" s="2" t="s">
        <v>19</v>
      </c>
      <c r="O2" s="15" t="s">
        <v>19</v>
      </c>
      <c r="P2" s="2" t="s">
        <v>19</v>
      </c>
      <c r="Q2" s="15" t="s">
        <v>19</v>
      </c>
      <c r="R2" s="2" t="s">
        <v>19</v>
      </c>
      <c r="S2" s="15" t="s">
        <v>19</v>
      </c>
      <c r="T2" s="2" t="s">
        <v>19</v>
      </c>
      <c r="U2" s="15" t="s">
        <v>19</v>
      </c>
      <c r="V2" s="2" t="s">
        <v>19</v>
      </c>
      <c r="W2" s="15" t="s">
        <v>19</v>
      </c>
      <c r="X2" s="2" t="s">
        <v>19</v>
      </c>
      <c r="Y2" s="15" t="s">
        <v>19</v>
      </c>
      <c r="Z2" s="2" t="s">
        <v>19</v>
      </c>
      <c r="AA2" s="15" t="s">
        <v>19</v>
      </c>
      <c r="AB2" s="2" t="s">
        <v>19</v>
      </c>
    </row>
    <row r="3" spans="1:28" x14ac:dyDescent="0.25">
      <c r="C3" s="12" t="s">
        <v>12</v>
      </c>
      <c r="E3" s="15" t="s">
        <v>18</v>
      </c>
      <c r="F3" s="2" t="s">
        <v>8</v>
      </c>
      <c r="G3" s="15" t="s">
        <v>18</v>
      </c>
      <c r="H3" s="2" t="s">
        <v>8</v>
      </c>
      <c r="I3" s="15" t="s">
        <v>18</v>
      </c>
      <c r="J3" s="2" t="s">
        <v>8</v>
      </c>
      <c r="K3" s="15" t="s">
        <v>18</v>
      </c>
      <c r="L3" s="2" t="s">
        <v>8</v>
      </c>
      <c r="M3" s="15" t="s">
        <v>18</v>
      </c>
      <c r="N3" s="2" t="s">
        <v>8</v>
      </c>
      <c r="O3" s="15" t="s">
        <v>18</v>
      </c>
      <c r="P3" s="2" t="s">
        <v>8</v>
      </c>
      <c r="Q3" s="15" t="s">
        <v>18</v>
      </c>
      <c r="R3" s="2" t="s">
        <v>8</v>
      </c>
      <c r="S3" s="15" t="s">
        <v>18</v>
      </c>
      <c r="T3" s="2" t="s">
        <v>8</v>
      </c>
      <c r="U3" s="15" t="s">
        <v>18</v>
      </c>
      <c r="V3" s="2" t="s">
        <v>8</v>
      </c>
      <c r="W3" s="15" t="s">
        <v>18</v>
      </c>
      <c r="X3" s="2" t="s">
        <v>8</v>
      </c>
      <c r="Y3" s="15" t="s">
        <v>18</v>
      </c>
      <c r="Z3" s="2" t="s">
        <v>8</v>
      </c>
      <c r="AA3" s="15" t="s">
        <v>18</v>
      </c>
      <c r="AB3" s="2" t="s">
        <v>25</v>
      </c>
    </row>
    <row r="4" spans="1:28" x14ac:dyDescent="0.25">
      <c r="C4" s="12"/>
      <c r="E4" s="15"/>
      <c r="F4" s="2"/>
      <c r="G4" s="15"/>
      <c r="H4" s="2"/>
      <c r="I4" s="15"/>
      <c r="J4" s="2"/>
      <c r="K4" s="15"/>
      <c r="L4" s="2"/>
      <c r="M4" s="15"/>
      <c r="N4" s="2"/>
      <c r="O4" s="15" t="s">
        <v>24</v>
      </c>
      <c r="P4" s="2" t="s">
        <v>24</v>
      </c>
      <c r="Q4" s="15"/>
      <c r="R4" s="2"/>
      <c r="S4" s="15"/>
      <c r="T4" s="2"/>
      <c r="U4" s="15"/>
      <c r="V4" s="2"/>
      <c r="W4" s="15"/>
      <c r="X4" s="2"/>
      <c r="Y4" s="15" t="s">
        <v>24</v>
      </c>
      <c r="Z4" s="2" t="s">
        <v>24</v>
      </c>
    </row>
    <row r="5" spans="1:28" x14ac:dyDescent="0.25">
      <c r="A5" s="4">
        <v>1</v>
      </c>
      <c r="B5" s="5" t="s">
        <v>23</v>
      </c>
      <c r="C5" s="16">
        <f>SUM(E5+G5+I5+K5+M5+O5+Q5+S5+U5+W5+Y5+AA5)</f>
        <v>17</v>
      </c>
      <c r="D5" s="8">
        <f>SUM(F5+H5+J5+L5+N5+P5+R5+T5+V5+X5+Z5+AB5)</f>
        <v>666</v>
      </c>
      <c r="E5" s="17">
        <v>3</v>
      </c>
      <c r="F5" s="4">
        <v>91</v>
      </c>
      <c r="G5" s="17">
        <v>2</v>
      </c>
      <c r="H5" s="4">
        <v>15</v>
      </c>
      <c r="I5" s="17">
        <v>1</v>
      </c>
      <c r="J5" s="4">
        <v>-14</v>
      </c>
      <c r="K5" s="17">
        <v>2</v>
      </c>
      <c r="L5" s="4">
        <v>71</v>
      </c>
      <c r="M5" s="17">
        <v>1</v>
      </c>
      <c r="N5" s="4">
        <v>19</v>
      </c>
      <c r="O5" s="18"/>
      <c r="P5" s="4"/>
      <c r="Q5" s="17">
        <v>2</v>
      </c>
      <c r="R5" s="4">
        <v>152</v>
      </c>
      <c r="S5" s="17">
        <v>2</v>
      </c>
      <c r="T5" s="4">
        <v>136</v>
      </c>
      <c r="U5" s="17">
        <v>1</v>
      </c>
      <c r="V5" s="4">
        <v>16</v>
      </c>
      <c r="W5" s="17">
        <v>3</v>
      </c>
      <c r="X5" s="4">
        <v>180</v>
      </c>
      <c r="Y5" s="17"/>
      <c r="Z5" s="4"/>
      <c r="AA5" s="4"/>
      <c r="AB5" s="4"/>
    </row>
    <row r="6" spans="1:28" x14ac:dyDescent="0.25">
      <c r="A6" s="4">
        <v>2</v>
      </c>
      <c r="B6" s="5" t="s">
        <v>20</v>
      </c>
      <c r="C6" s="16">
        <f>SUM(E6+G6+I6+K6+M6+O6+Q6+S6+U6+W6+Y6+AA6)</f>
        <v>8</v>
      </c>
      <c r="D6" s="8">
        <f>SUM(F6+H6+J6+L6+N6+P6+R6+T6+V6+X6+Z6+AB6)</f>
        <v>67</v>
      </c>
      <c r="E6" s="17">
        <v>0</v>
      </c>
      <c r="F6" s="4">
        <v>-42</v>
      </c>
      <c r="G6" s="17">
        <v>2</v>
      </c>
      <c r="H6" s="4">
        <v>-5</v>
      </c>
      <c r="I6" s="17">
        <v>1</v>
      </c>
      <c r="J6" s="4">
        <v>2</v>
      </c>
      <c r="K6" s="17">
        <v>1</v>
      </c>
      <c r="L6" s="4">
        <v>29</v>
      </c>
      <c r="M6" s="17">
        <v>2</v>
      </c>
      <c r="N6" s="4">
        <v>32</v>
      </c>
      <c r="O6" s="18"/>
      <c r="P6" s="4"/>
      <c r="Q6" s="17"/>
      <c r="R6" s="4"/>
      <c r="S6" s="17"/>
      <c r="T6" s="4"/>
      <c r="U6" s="17">
        <v>2</v>
      </c>
      <c r="V6" s="4">
        <v>162</v>
      </c>
      <c r="W6" s="17"/>
      <c r="X6" s="4">
        <v>-111</v>
      </c>
      <c r="Y6" s="17"/>
      <c r="Z6" s="4"/>
      <c r="AA6" s="4"/>
      <c r="AB6" s="4"/>
    </row>
    <row r="7" spans="1:28" x14ac:dyDescent="0.25">
      <c r="A7" s="4">
        <v>3</v>
      </c>
      <c r="B7" s="5" t="s">
        <v>10</v>
      </c>
      <c r="C7" s="16">
        <f>SUM(E7+G7+I7+K7+M7+O7+Q7+S7+U7+W7+Y7+AA7)</f>
        <v>8</v>
      </c>
      <c r="D7" s="8">
        <f>SUM(F7+H7+J7+L7+N7+P7+R7+T7+V7+X7+Z7+AB7)</f>
        <v>-57</v>
      </c>
      <c r="E7" s="17"/>
      <c r="F7" s="4"/>
      <c r="G7" s="17">
        <v>1</v>
      </c>
      <c r="H7" s="4">
        <v>-15</v>
      </c>
      <c r="I7" s="17">
        <v>0</v>
      </c>
      <c r="J7" s="4">
        <v>-61</v>
      </c>
      <c r="K7" s="17">
        <v>2</v>
      </c>
      <c r="L7" s="4">
        <v>161</v>
      </c>
      <c r="M7" s="17">
        <v>2</v>
      </c>
      <c r="N7" s="4">
        <v>38</v>
      </c>
      <c r="O7" s="18">
        <v>2</v>
      </c>
      <c r="P7" s="4">
        <v>21</v>
      </c>
      <c r="Q7" s="17"/>
      <c r="R7" s="4"/>
      <c r="S7" s="17"/>
      <c r="T7" s="4">
        <v>-98</v>
      </c>
      <c r="U7" s="17">
        <v>0</v>
      </c>
      <c r="V7" s="4">
        <v>-76</v>
      </c>
      <c r="W7" s="17">
        <v>1</v>
      </c>
      <c r="X7" s="4">
        <v>-27</v>
      </c>
      <c r="Y7" s="17"/>
      <c r="Z7" s="4"/>
      <c r="AA7" s="4"/>
      <c r="AB7" s="4"/>
    </row>
    <row r="8" spans="1:28" x14ac:dyDescent="0.25">
      <c r="A8" s="4">
        <v>4</v>
      </c>
      <c r="B8" s="5" t="s">
        <v>21</v>
      </c>
      <c r="C8" s="16">
        <f>SUM(E8+G8+I8+K8+M8+O8+Q8+S8+U8+W8+Y8+AA8)</f>
        <v>6</v>
      </c>
      <c r="D8" s="8">
        <f>SUM(F8+H8+J8+L8+N8+P8+R8+T8+V8+X8+Z8+AB8)</f>
        <v>-141</v>
      </c>
      <c r="E8" s="17">
        <v>0</v>
      </c>
      <c r="F8" s="4">
        <v>-49</v>
      </c>
      <c r="G8" s="17">
        <v>1</v>
      </c>
      <c r="H8" s="4">
        <v>31</v>
      </c>
      <c r="I8" s="17">
        <v>2</v>
      </c>
      <c r="J8" s="4">
        <v>59</v>
      </c>
      <c r="K8" s="17">
        <v>1</v>
      </c>
      <c r="L8" s="4">
        <v>-80</v>
      </c>
      <c r="M8" s="17">
        <v>0</v>
      </c>
      <c r="N8" s="4">
        <v>-57</v>
      </c>
      <c r="O8" s="18"/>
      <c r="P8" s="4"/>
      <c r="Q8" s="17">
        <v>1</v>
      </c>
      <c r="R8" s="4">
        <v>-49</v>
      </c>
      <c r="S8" s="17"/>
      <c r="T8" s="4">
        <v>-49</v>
      </c>
      <c r="U8" s="17">
        <v>0</v>
      </c>
      <c r="V8" s="4">
        <v>-10</v>
      </c>
      <c r="W8" s="17">
        <v>1</v>
      </c>
      <c r="X8" s="4">
        <v>63</v>
      </c>
      <c r="Y8" s="17"/>
      <c r="Z8" s="4"/>
      <c r="AA8" s="4"/>
      <c r="AB8" s="4"/>
    </row>
    <row r="9" spans="1:28" x14ac:dyDescent="0.25">
      <c r="A9" s="4">
        <v>5</v>
      </c>
      <c r="B9" s="10" t="s">
        <v>29</v>
      </c>
      <c r="C9" s="16">
        <f>SUM(E9+G9+I9+K9+M9+O9+Q9+S9+U9+W9+Y9+AA9)</f>
        <v>3</v>
      </c>
      <c r="D9" s="8">
        <f>SUM(F9+H9+J9+L9+N9+P9+R9+T9+V9+X9+Z9+AB9)</f>
        <v>-3</v>
      </c>
      <c r="E9" s="17"/>
      <c r="F9" s="4"/>
      <c r="G9" s="17"/>
      <c r="H9" s="4"/>
      <c r="I9" s="17">
        <v>2</v>
      </c>
      <c r="J9" s="4">
        <v>164</v>
      </c>
      <c r="K9" s="17">
        <v>0</v>
      </c>
      <c r="L9" s="4">
        <v>0</v>
      </c>
      <c r="M9" s="17"/>
      <c r="N9" s="4"/>
      <c r="O9" s="18"/>
      <c r="P9" s="4"/>
      <c r="Q9" s="17"/>
      <c r="R9" s="4"/>
      <c r="S9" s="17">
        <v>1</v>
      </c>
      <c r="T9" s="4">
        <v>11</v>
      </c>
      <c r="U9" s="17">
        <v>0</v>
      </c>
      <c r="V9" s="4">
        <v>-178</v>
      </c>
      <c r="W9" s="17"/>
      <c r="X9" s="4"/>
      <c r="Y9" s="17"/>
      <c r="Z9" s="4"/>
      <c r="AA9" s="4"/>
      <c r="AB9" s="4"/>
    </row>
    <row r="10" spans="1:28" x14ac:dyDescent="0.25">
      <c r="A10" s="4">
        <v>6</v>
      </c>
      <c r="B10" s="5" t="s">
        <v>11</v>
      </c>
      <c r="C10" s="16">
        <f>SUM(E10+G10+I10+K10+M10+O10+Q10+S10+U10+W10+Y10+AA10)</f>
        <v>3</v>
      </c>
      <c r="D10" s="8">
        <f>SUM(F10+H10+J10+L10+N10+P10+R10+T10+V10+X10+Z10+AB10)</f>
        <v>-227</v>
      </c>
      <c r="E10" s="17"/>
      <c r="F10" s="4"/>
      <c r="G10" s="17">
        <v>0</v>
      </c>
      <c r="H10" s="4">
        <v>-26</v>
      </c>
      <c r="I10" s="17">
        <v>0</v>
      </c>
      <c r="J10" s="4">
        <v>-100</v>
      </c>
      <c r="K10" s="17">
        <v>0</v>
      </c>
      <c r="L10" s="4">
        <v>-81</v>
      </c>
      <c r="M10" s="17"/>
      <c r="N10" s="4"/>
      <c r="O10" s="18"/>
      <c r="P10" s="4"/>
      <c r="Q10" s="17">
        <v>0</v>
      </c>
      <c r="R10" s="4">
        <v>-103</v>
      </c>
      <c r="S10" s="17"/>
      <c r="T10" s="4"/>
      <c r="U10" s="17">
        <v>2</v>
      </c>
      <c r="V10" s="4">
        <v>119</v>
      </c>
      <c r="W10" s="17">
        <v>1</v>
      </c>
      <c r="X10" s="4">
        <v>-36</v>
      </c>
      <c r="Y10" s="17"/>
      <c r="Z10" s="4"/>
      <c r="AA10" s="4"/>
      <c r="AB10" s="4"/>
    </row>
    <row r="11" spans="1:28" x14ac:dyDescent="0.25">
      <c r="A11" s="4">
        <v>7</v>
      </c>
      <c r="B11" s="5" t="s">
        <v>9</v>
      </c>
      <c r="C11" s="16">
        <f>SUM(E11+G11+I11+K11+M11+O11+Q11+S11+U11+W11+Y11+AA11)</f>
        <v>2</v>
      </c>
      <c r="D11" s="8">
        <f>SUM(F11+H11+J11+L11+N11+P11+R11+T11+V11+X11+Z11+AB11)</f>
        <v>-215</v>
      </c>
      <c r="E11" s="17"/>
      <c r="F11" s="4"/>
      <c r="G11" s="17"/>
      <c r="H11" s="4"/>
      <c r="I11" s="17">
        <v>0</v>
      </c>
      <c r="J11" s="4">
        <v>-50</v>
      </c>
      <c r="K11" s="17">
        <v>0</v>
      </c>
      <c r="L11" s="4">
        <v>-100</v>
      </c>
      <c r="M11" s="17">
        <v>1</v>
      </c>
      <c r="N11" s="4">
        <v>-32</v>
      </c>
      <c r="O11" s="18"/>
      <c r="P11" s="4"/>
      <c r="Q11" s="17"/>
      <c r="R11" s="4"/>
      <c r="S11" s="17"/>
      <c r="T11" s="4"/>
      <c r="U11" s="17">
        <v>1</v>
      </c>
      <c r="V11" s="4">
        <v>-33</v>
      </c>
      <c r="W11" s="17"/>
      <c r="X11" s="4"/>
      <c r="Y11" s="17"/>
      <c r="Z11" s="4"/>
      <c r="AA11" s="4"/>
      <c r="AB11" s="4"/>
    </row>
    <row r="12" spans="1:28" x14ac:dyDescent="0.25">
      <c r="A12" s="22">
        <v>8</v>
      </c>
      <c r="B12" s="23" t="s">
        <v>32</v>
      </c>
      <c r="C12" s="16">
        <f>SUM(E12+G12+I12+K12+M12+O12+Q12+S12+U12+W12+Y12+AA12)</f>
        <v>0</v>
      </c>
      <c r="D12" s="8">
        <f>SUM(F12+H12+J12+L12+N12+P12+R12+T12+V12+X12+Z12+AB12)</f>
        <v>-69</v>
      </c>
      <c r="E12" s="17"/>
      <c r="F12" s="4"/>
      <c r="G12" s="17"/>
      <c r="H12" s="4"/>
      <c r="I12" s="17"/>
      <c r="J12" s="4"/>
      <c r="K12" s="17"/>
      <c r="L12" s="4"/>
      <c r="M12" s="17"/>
      <c r="N12" s="4"/>
      <c r="O12" s="18"/>
      <c r="P12" s="4"/>
      <c r="Q12" s="17"/>
      <c r="R12" s="4"/>
      <c r="S12" s="17"/>
      <c r="T12" s="4"/>
      <c r="U12" s="17"/>
      <c r="V12" s="4"/>
      <c r="W12" s="17"/>
      <c r="X12" s="4">
        <v>-69</v>
      </c>
      <c r="Y12" s="17"/>
      <c r="Z12" s="4"/>
      <c r="AA12" s="4"/>
      <c r="AB12" s="4"/>
    </row>
    <row r="13" spans="1:28" ht="31.5" x14ac:dyDescent="0.5">
      <c r="B13" s="21" t="s">
        <v>22</v>
      </c>
    </row>
  </sheetData>
  <sortState xmlns:xlrd2="http://schemas.microsoft.com/office/spreadsheetml/2017/richdata2" ref="A5:AB12">
    <sortCondition descending="1" ref="C5:C12"/>
    <sortCondition descending="1" ref="D5:D12"/>
  </sortState>
  <phoneticPr fontId="3" type="noConversion"/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7FEAD-75CD-4F33-BD2A-3572B300F99B}">
  <dimension ref="A1:C7"/>
  <sheetViews>
    <sheetView workbookViewId="0">
      <selection activeCell="A2" sqref="A2"/>
    </sheetView>
  </sheetViews>
  <sheetFormatPr defaultRowHeight="15" x14ac:dyDescent="0.25"/>
  <cols>
    <col min="1" max="1" width="26.42578125" bestFit="1" customWidth="1"/>
    <col min="2" max="2" width="4.42578125" customWidth="1"/>
    <col min="3" max="3" width="19.42578125" bestFit="1" customWidth="1"/>
  </cols>
  <sheetData>
    <row r="1" spans="1:3" s="2" customFormat="1" ht="33" customHeight="1" x14ac:dyDescent="0.25">
      <c r="A1" s="5" t="s">
        <v>33</v>
      </c>
      <c r="B1" s="5"/>
      <c r="C1" s="5" t="s">
        <v>34</v>
      </c>
    </row>
    <row r="2" spans="1:3" ht="33" customHeight="1" x14ac:dyDescent="0.25">
      <c r="A2" s="4" t="s">
        <v>20</v>
      </c>
      <c r="B2" s="4"/>
      <c r="C2" s="9">
        <v>46174</v>
      </c>
    </row>
    <row r="3" spans="1:3" ht="33" customHeight="1" x14ac:dyDescent="0.25">
      <c r="A3" s="4" t="s">
        <v>10</v>
      </c>
      <c r="B3" s="4"/>
      <c r="C3" s="9">
        <v>46174</v>
      </c>
    </row>
    <row r="4" spans="1:3" ht="33" customHeight="1" x14ac:dyDescent="0.25">
      <c r="A4" s="4" t="s">
        <v>29</v>
      </c>
      <c r="B4" s="4"/>
      <c r="C4" s="9">
        <v>45992</v>
      </c>
    </row>
    <row r="5" spans="1:3" ht="33" customHeight="1" x14ac:dyDescent="0.25">
      <c r="A5" s="4" t="s">
        <v>11</v>
      </c>
      <c r="B5" s="4"/>
      <c r="C5" s="9">
        <v>45992</v>
      </c>
    </row>
    <row r="6" spans="1:3" ht="33" customHeight="1" x14ac:dyDescent="0.25">
      <c r="A6" s="4" t="s">
        <v>9</v>
      </c>
      <c r="B6" s="4"/>
      <c r="C6" s="9">
        <v>45992</v>
      </c>
    </row>
    <row r="7" spans="1:3" ht="33" customHeight="1" x14ac:dyDescent="0.25">
      <c r="A7" s="4" t="s">
        <v>32</v>
      </c>
      <c r="B7" s="4"/>
      <c r="C7" s="9">
        <v>45992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C87D-4FCC-4EFC-B467-88744022A594}">
  <dimension ref="A1:I9"/>
  <sheetViews>
    <sheetView workbookViewId="0">
      <selection activeCell="A4" sqref="A4:XFD4"/>
    </sheetView>
  </sheetViews>
  <sheetFormatPr defaultRowHeight="15" x14ac:dyDescent="0.25"/>
  <cols>
    <col min="1" max="1" width="3.140625" bestFit="1" customWidth="1"/>
    <col min="2" max="2" width="26.42578125" bestFit="1" customWidth="1"/>
    <col min="3" max="3" width="10" bestFit="1" customWidth="1"/>
    <col min="4" max="4" width="10.85546875" bestFit="1" customWidth="1"/>
    <col min="5" max="5" width="7.42578125" bestFit="1" customWidth="1"/>
    <col min="6" max="6" width="10.85546875" bestFit="1" customWidth="1"/>
    <col min="7" max="7" width="7.42578125" bestFit="1" customWidth="1"/>
    <col min="8" max="8" width="10.85546875" bestFit="1" customWidth="1"/>
    <col min="9" max="9" width="7.42578125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46282</v>
      </c>
      <c r="E1" s="6">
        <v>46282</v>
      </c>
      <c r="F1" s="6">
        <v>46282</v>
      </c>
      <c r="G1" s="6">
        <v>46282</v>
      </c>
      <c r="H1" s="6">
        <v>46282</v>
      </c>
      <c r="I1" s="6">
        <v>46282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10</v>
      </c>
      <c r="C4" s="4">
        <f>SUM(D4:I4)</f>
        <v>-27</v>
      </c>
      <c r="D4" s="8"/>
      <c r="E4" s="8">
        <v>-1</v>
      </c>
      <c r="F4" s="8" t="s">
        <v>26</v>
      </c>
      <c r="G4" s="8">
        <v>30</v>
      </c>
      <c r="H4" s="8"/>
      <c r="I4" s="8">
        <v>-56</v>
      </c>
    </row>
    <row r="5" spans="1:9" x14ac:dyDescent="0.25">
      <c r="A5" s="4">
        <v>2</v>
      </c>
      <c r="B5" s="5" t="s">
        <v>32</v>
      </c>
      <c r="C5" s="4">
        <f t="shared" ref="C5:C10" si="0">SUM(D5:I5)</f>
        <v>-69</v>
      </c>
      <c r="D5" s="8"/>
      <c r="E5" s="8">
        <v>-34</v>
      </c>
      <c r="F5" s="8"/>
      <c r="G5" s="8">
        <v>-17</v>
      </c>
      <c r="H5" s="8"/>
      <c r="I5" s="8">
        <v>-18</v>
      </c>
    </row>
    <row r="6" spans="1:9" x14ac:dyDescent="0.25">
      <c r="A6" s="4">
        <v>3</v>
      </c>
      <c r="B6" s="5" t="s">
        <v>27</v>
      </c>
      <c r="C6" s="4">
        <f t="shared" si="0"/>
        <v>63</v>
      </c>
      <c r="D6" s="8"/>
      <c r="E6" s="8">
        <v>-17</v>
      </c>
      <c r="F6" s="8"/>
      <c r="G6" s="8">
        <v>-2</v>
      </c>
      <c r="H6" s="8" t="s">
        <v>26</v>
      </c>
      <c r="I6" s="8">
        <v>82</v>
      </c>
    </row>
    <row r="7" spans="1:9" x14ac:dyDescent="0.25">
      <c r="A7" s="4">
        <v>4</v>
      </c>
      <c r="B7" s="5" t="s">
        <v>23</v>
      </c>
      <c r="C7" s="4">
        <f t="shared" si="0"/>
        <v>180</v>
      </c>
      <c r="D7" s="8" t="s">
        <v>26</v>
      </c>
      <c r="E7" s="8">
        <v>119</v>
      </c>
      <c r="F7" s="8" t="s">
        <v>26</v>
      </c>
      <c r="G7" s="8">
        <v>41</v>
      </c>
      <c r="H7" s="8" t="s">
        <v>26</v>
      </c>
      <c r="I7" s="8">
        <v>20</v>
      </c>
    </row>
    <row r="8" spans="1:9" x14ac:dyDescent="0.25">
      <c r="A8" s="4">
        <v>5</v>
      </c>
      <c r="B8" s="5" t="s">
        <v>20</v>
      </c>
      <c r="C8" s="4">
        <f t="shared" si="0"/>
        <v>-111</v>
      </c>
      <c r="D8" s="8"/>
      <c r="E8" s="8">
        <v>-85</v>
      </c>
      <c r="F8" s="8"/>
      <c r="G8" s="8">
        <v>-24</v>
      </c>
      <c r="H8" s="8"/>
      <c r="I8" s="8">
        <v>-2</v>
      </c>
    </row>
    <row r="9" spans="1:9" x14ac:dyDescent="0.25">
      <c r="A9" s="4">
        <v>6</v>
      </c>
      <c r="B9" s="5" t="s">
        <v>11</v>
      </c>
      <c r="C9" s="4">
        <f>SUM(D9:I9)</f>
        <v>-36</v>
      </c>
      <c r="D9" s="8" t="s">
        <v>26</v>
      </c>
      <c r="E9" s="8">
        <v>18</v>
      </c>
      <c r="F9" s="8"/>
      <c r="G9" s="8">
        <v>-28</v>
      </c>
      <c r="H9" s="8"/>
      <c r="I9" s="8">
        <v>-26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5733-2F86-4D67-94F2-B1F8D109C85F}">
  <dimension ref="A1:I10"/>
  <sheetViews>
    <sheetView workbookViewId="0">
      <selection sqref="A1:I10"/>
    </sheetView>
  </sheetViews>
  <sheetFormatPr defaultRowHeight="15" x14ac:dyDescent="0.25"/>
  <cols>
    <col min="1" max="1" width="3.140625" bestFit="1" customWidth="1"/>
    <col min="2" max="2" width="26.42578125" bestFit="1" customWidth="1"/>
    <col min="3" max="3" width="10" bestFit="1" customWidth="1"/>
    <col min="4" max="4" width="10.85546875" style="3" bestFit="1" customWidth="1"/>
    <col min="5" max="5" width="7.42578125" style="3" bestFit="1" customWidth="1"/>
    <col min="6" max="6" width="10.85546875" style="3" bestFit="1" customWidth="1"/>
    <col min="7" max="7" width="7.42578125" style="3" bestFit="1" customWidth="1"/>
    <col min="8" max="8" width="10.85546875" style="3" bestFit="1" customWidth="1"/>
    <col min="9" max="9" width="7.42578125" style="3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46254</v>
      </c>
      <c r="E1" s="6">
        <v>46254</v>
      </c>
      <c r="F1" s="6">
        <v>46254</v>
      </c>
      <c r="G1" s="6">
        <v>46254</v>
      </c>
      <c r="H1" s="6">
        <v>46254</v>
      </c>
      <c r="I1" s="6">
        <v>46254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10</v>
      </c>
      <c r="C4" s="4">
        <f>SUM(D4:I4)</f>
        <v>-76</v>
      </c>
      <c r="D4" s="8"/>
      <c r="E4" s="8">
        <v>-14</v>
      </c>
      <c r="F4" s="8"/>
      <c r="G4" s="8">
        <v>-41</v>
      </c>
      <c r="H4" s="8"/>
      <c r="I4" s="8">
        <v>-21</v>
      </c>
    </row>
    <row r="5" spans="1:9" x14ac:dyDescent="0.25">
      <c r="A5" s="4">
        <v>2</v>
      </c>
      <c r="B5" s="5" t="s">
        <v>29</v>
      </c>
      <c r="C5" s="4">
        <f t="shared" ref="C5:C10" si="0">SUM(D5:I5)</f>
        <v>-178</v>
      </c>
      <c r="D5" s="8"/>
      <c r="E5" s="8">
        <v>-39</v>
      </c>
      <c r="F5" s="8"/>
      <c r="G5" s="8">
        <v>-104</v>
      </c>
      <c r="H5" s="8"/>
      <c r="I5" s="8">
        <v>-35</v>
      </c>
    </row>
    <row r="6" spans="1:9" x14ac:dyDescent="0.25">
      <c r="A6" s="4">
        <v>3</v>
      </c>
      <c r="B6" s="5" t="s">
        <v>27</v>
      </c>
      <c r="C6" s="4">
        <f t="shared" si="0"/>
        <v>-10</v>
      </c>
      <c r="D6" s="8"/>
      <c r="E6" s="8">
        <v>-1</v>
      </c>
      <c r="F6" s="8"/>
      <c r="G6" s="8">
        <v>-1</v>
      </c>
      <c r="H6" s="8"/>
      <c r="I6" s="8">
        <v>-8</v>
      </c>
    </row>
    <row r="7" spans="1:9" x14ac:dyDescent="0.25">
      <c r="A7" s="4">
        <v>4</v>
      </c>
      <c r="B7" s="5" t="s">
        <v>23</v>
      </c>
      <c r="C7" s="4">
        <f t="shared" si="0"/>
        <v>16</v>
      </c>
      <c r="D7" s="8" t="s">
        <v>26</v>
      </c>
      <c r="E7" s="8">
        <v>43</v>
      </c>
      <c r="F7" s="8"/>
      <c r="G7" s="8">
        <v>-23</v>
      </c>
      <c r="H7" s="8"/>
      <c r="I7" s="8">
        <v>-4</v>
      </c>
    </row>
    <row r="8" spans="1:9" x14ac:dyDescent="0.25">
      <c r="A8" s="4">
        <v>5</v>
      </c>
      <c r="B8" s="5" t="s">
        <v>20</v>
      </c>
      <c r="C8" s="4">
        <f t="shared" si="0"/>
        <v>162</v>
      </c>
      <c r="D8" s="8"/>
      <c r="E8" s="8">
        <v>-4</v>
      </c>
      <c r="F8" s="8" t="s">
        <v>26</v>
      </c>
      <c r="G8" s="8">
        <v>127</v>
      </c>
      <c r="H8" s="8" t="s">
        <v>26</v>
      </c>
      <c r="I8" s="8">
        <v>39</v>
      </c>
    </row>
    <row r="9" spans="1:9" x14ac:dyDescent="0.25">
      <c r="A9" s="4">
        <v>6</v>
      </c>
      <c r="B9" s="5" t="s">
        <v>9</v>
      </c>
      <c r="C9" s="4">
        <f t="shared" si="0"/>
        <v>-33</v>
      </c>
      <c r="D9" s="8"/>
      <c r="E9" s="8">
        <v>-14</v>
      </c>
      <c r="F9" s="8"/>
      <c r="G9" s="8">
        <v>-57</v>
      </c>
      <c r="H9" s="8" t="s">
        <v>26</v>
      </c>
      <c r="I9" s="8">
        <v>38</v>
      </c>
    </row>
    <row r="10" spans="1:9" x14ac:dyDescent="0.25">
      <c r="A10" s="4">
        <v>7</v>
      </c>
      <c r="B10" s="5" t="s">
        <v>11</v>
      </c>
      <c r="C10" s="4">
        <f t="shared" si="0"/>
        <v>119</v>
      </c>
      <c r="D10" s="8" t="s">
        <v>26</v>
      </c>
      <c r="E10" s="8">
        <v>29</v>
      </c>
      <c r="F10" s="8" t="s">
        <v>26</v>
      </c>
      <c r="G10" s="8">
        <v>99</v>
      </c>
      <c r="H10" s="8"/>
      <c r="I10" s="8">
        <v>-9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4C68-3649-46BF-AB3D-D3943C7E7174}">
  <dimension ref="A1:I7"/>
  <sheetViews>
    <sheetView workbookViewId="0">
      <selection sqref="A1:I7"/>
    </sheetView>
  </sheetViews>
  <sheetFormatPr defaultRowHeight="15" x14ac:dyDescent="0.25"/>
  <cols>
    <col min="1" max="1" width="3.140625" bestFit="1" customWidth="1"/>
    <col min="2" max="2" width="26.42578125" bestFit="1" customWidth="1"/>
    <col min="3" max="3" width="10" bestFit="1" customWidth="1"/>
    <col min="4" max="4" width="10.85546875" bestFit="1" customWidth="1"/>
    <col min="5" max="5" width="7.42578125" bestFit="1" customWidth="1"/>
    <col min="6" max="6" width="10.85546875" bestFit="1" customWidth="1"/>
    <col min="7" max="7" width="7.42578125" bestFit="1" customWidth="1"/>
    <col min="8" max="8" width="10.85546875" bestFit="1" customWidth="1"/>
    <col min="9" max="9" width="7.42578125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46219</v>
      </c>
      <c r="E1" s="6">
        <v>46219</v>
      </c>
      <c r="F1" s="6">
        <v>46219</v>
      </c>
      <c r="G1" s="6">
        <v>46219</v>
      </c>
      <c r="H1" s="6">
        <v>46219</v>
      </c>
      <c r="I1" s="6">
        <v>46219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10</v>
      </c>
      <c r="C4" s="4">
        <f>SUM(D4:I4)</f>
        <v>-98</v>
      </c>
      <c r="D4" s="8"/>
      <c r="E4" s="8">
        <v>-54</v>
      </c>
      <c r="F4" s="8"/>
      <c r="G4" s="8">
        <v>-19</v>
      </c>
      <c r="H4" s="8"/>
      <c r="I4" s="8">
        <v>-25</v>
      </c>
    </row>
    <row r="5" spans="1:9" x14ac:dyDescent="0.25">
      <c r="A5" s="4">
        <v>2</v>
      </c>
      <c r="B5" s="5" t="s">
        <v>29</v>
      </c>
      <c r="C5" s="4">
        <f t="shared" ref="C5:C7" si="0">SUM(D5:I5)</f>
        <v>11</v>
      </c>
      <c r="D5" s="8"/>
      <c r="E5" s="8">
        <v>-44</v>
      </c>
      <c r="F5" s="8"/>
      <c r="G5" s="8">
        <v>-14</v>
      </c>
      <c r="H5" s="8" t="s">
        <v>26</v>
      </c>
      <c r="I5" s="8">
        <v>69</v>
      </c>
    </row>
    <row r="6" spans="1:9" x14ac:dyDescent="0.25">
      <c r="A6" s="4">
        <v>3</v>
      </c>
      <c r="B6" s="5" t="s">
        <v>27</v>
      </c>
      <c r="C6" s="4">
        <f t="shared" si="0"/>
        <v>-49</v>
      </c>
      <c r="D6" s="8"/>
      <c r="E6" s="8">
        <v>-25</v>
      </c>
      <c r="F6" s="8"/>
      <c r="G6" s="8">
        <v>-15</v>
      </c>
      <c r="H6" s="8"/>
      <c r="I6" s="8">
        <v>-9</v>
      </c>
    </row>
    <row r="7" spans="1:9" x14ac:dyDescent="0.25">
      <c r="A7" s="4">
        <v>4</v>
      </c>
      <c r="B7" s="5" t="s">
        <v>23</v>
      </c>
      <c r="C7" s="4">
        <f t="shared" si="0"/>
        <v>136</v>
      </c>
      <c r="D7" s="8" t="s">
        <v>26</v>
      </c>
      <c r="E7" s="8">
        <v>123</v>
      </c>
      <c r="F7" s="8" t="s">
        <v>26</v>
      </c>
      <c r="G7" s="8">
        <v>48</v>
      </c>
      <c r="H7" s="8"/>
      <c r="I7" s="8">
        <v>-35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D1B4-196D-4971-92EE-F2BB3DD78C24}">
  <dimension ref="A1:I6"/>
  <sheetViews>
    <sheetView workbookViewId="0">
      <selection activeCell="C4" sqref="C4"/>
    </sheetView>
  </sheetViews>
  <sheetFormatPr defaultRowHeight="15" x14ac:dyDescent="0.25"/>
  <cols>
    <col min="2" max="2" width="26.42578125" bestFit="1" customWidth="1"/>
    <col min="3" max="3" width="10" bestFit="1" customWidth="1"/>
    <col min="4" max="4" width="10.85546875" bestFit="1" customWidth="1"/>
    <col min="5" max="5" width="7.42578125" bestFit="1" customWidth="1"/>
    <col min="6" max="6" width="10.85546875" bestFit="1" customWidth="1"/>
    <col min="7" max="7" width="7.42578125" bestFit="1" customWidth="1"/>
    <col min="8" max="8" width="10.85546875" bestFit="1" customWidth="1"/>
    <col min="9" max="9" width="7.42578125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46198</v>
      </c>
      <c r="E1" s="6">
        <v>46198</v>
      </c>
      <c r="F1" s="6">
        <v>46198</v>
      </c>
      <c r="G1" s="6">
        <v>46198</v>
      </c>
      <c r="H1" s="6">
        <v>46198</v>
      </c>
      <c r="I1" s="6">
        <v>46198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31</v>
      </c>
      <c r="C4" s="4">
        <f t="shared" ref="C4:C6" si="0">SUM(D4:I4)</f>
        <v>-103</v>
      </c>
      <c r="D4" s="8"/>
      <c r="E4" s="8">
        <v>-21</v>
      </c>
      <c r="F4" s="8"/>
      <c r="G4" s="8">
        <v>-70</v>
      </c>
      <c r="H4" s="8"/>
      <c r="I4" s="8">
        <v>-12</v>
      </c>
    </row>
    <row r="5" spans="1:9" x14ac:dyDescent="0.25">
      <c r="A5" s="4">
        <v>2</v>
      </c>
      <c r="B5" s="5" t="s">
        <v>23</v>
      </c>
      <c r="C5" s="4">
        <f t="shared" si="0"/>
        <v>152</v>
      </c>
      <c r="D5" s="8" t="s">
        <v>26</v>
      </c>
      <c r="E5" s="8">
        <v>28</v>
      </c>
      <c r="F5" s="8" t="s">
        <v>26</v>
      </c>
      <c r="G5" s="8">
        <v>130</v>
      </c>
      <c r="H5" s="8"/>
      <c r="I5" s="8">
        <v>-6</v>
      </c>
    </row>
    <row r="6" spans="1:9" x14ac:dyDescent="0.25">
      <c r="A6" s="4">
        <v>3</v>
      </c>
      <c r="B6" s="5" t="s">
        <v>27</v>
      </c>
      <c r="C6" s="4">
        <f t="shared" si="0"/>
        <v>-49</v>
      </c>
      <c r="D6" s="8"/>
      <c r="E6" s="8">
        <v>-7</v>
      </c>
      <c r="F6" s="8"/>
      <c r="G6" s="8">
        <v>-60</v>
      </c>
      <c r="H6" s="8" t="s">
        <v>26</v>
      </c>
      <c r="I6" s="8">
        <v>18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5687-17E7-4D6D-8699-E4F4E21EDE3D}">
  <dimension ref="A1:I6"/>
  <sheetViews>
    <sheetView workbookViewId="0">
      <selection sqref="A1:I6"/>
    </sheetView>
  </sheetViews>
  <sheetFormatPr defaultRowHeight="15" x14ac:dyDescent="0.25"/>
  <cols>
    <col min="2" max="2" width="17" bestFit="1" customWidth="1"/>
    <col min="3" max="3" width="10" bestFit="1" customWidth="1"/>
    <col min="4" max="4" width="10.85546875" bestFit="1" customWidth="1"/>
    <col min="5" max="5" width="7.42578125" bestFit="1" customWidth="1"/>
    <col min="6" max="6" width="10.85546875" bestFit="1" customWidth="1"/>
    <col min="7" max="7" width="7.42578125" bestFit="1" customWidth="1"/>
    <col min="8" max="8" width="10.85546875" bestFit="1" customWidth="1"/>
    <col min="9" max="9" width="7.42578125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46163</v>
      </c>
      <c r="E1" s="6">
        <v>46163</v>
      </c>
      <c r="F1" s="6">
        <v>46163</v>
      </c>
      <c r="G1" s="6">
        <v>46163</v>
      </c>
      <c r="H1" s="6">
        <v>46163</v>
      </c>
      <c r="I1" s="6">
        <v>46163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10</v>
      </c>
      <c r="C4" s="4">
        <f t="shared" ref="C4:C6" si="0">SUM(D4:I4)</f>
        <v>21</v>
      </c>
      <c r="D4" s="8" t="s">
        <v>26</v>
      </c>
      <c r="E4" s="8">
        <v>32</v>
      </c>
      <c r="F4" s="8" t="s">
        <v>26</v>
      </c>
      <c r="G4" s="8">
        <v>18</v>
      </c>
      <c r="H4" s="8"/>
      <c r="I4" s="8">
        <v>-29</v>
      </c>
    </row>
    <row r="5" spans="1:9" x14ac:dyDescent="0.25">
      <c r="A5" s="4">
        <v>2</v>
      </c>
      <c r="B5" s="5" t="s">
        <v>20</v>
      </c>
      <c r="C5" s="4">
        <f t="shared" si="0"/>
        <v>15</v>
      </c>
      <c r="D5" s="8"/>
      <c r="E5" s="8">
        <v>-24</v>
      </c>
      <c r="F5" s="8"/>
      <c r="G5" s="8">
        <v>-1</v>
      </c>
      <c r="H5" s="8" t="s">
        <v>26</v>
      </c>
      <c r="I5" s="8">
        <v>40</v>
      </c>
    </row>
    <row r="6" spans="1:9" x14ac:dyDescent="0.25">
      <c r="A6" s="4">
        <v>3</v>
      </c>
      <c r="B6" s="5" t="s">
        <v>27</v>
      </c>
      <c r="C6" s="4">
        <f t="shared" si="0"/>
        <v>-36</v>
      </c>
      <c r="D6" s="8"/>
      <c r="E6" s="8">
        <v>-8</v>
      </c>
      <c r="F6" s="8"/>
      <c r="G6" s="8">
        <v>-17</v>
      </c>
      <c r="H6" s="8"/>
      <c r="I6" s="8">
        <v>-11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AB26-C0EB-44D1-B0E2-D8AA2C31BE4D}">
  <dimension ref="A1:I10"/>
  <sheetViews>
    <sheetView workbookViewId="0">
      <selection sqref="A1:I8"/>
    </sheetView>
  </sheetViews>
  <sheetFormatPr defaultRowHeight="15" x14ac:dyDescent="0.25"/>
  <cols>
    <col min="2" max="2" width="26.42578125" bestFit="1" customWidth="1"/>
    <col min="3" max="3" width="10" bestFit="1" customWidth="1"/>
    <col min="4" max="4" width="10.85546875" style="3" bestFit="1" customWidth="1"/>
    <col min="5" max="5" width="7.42578125" style="3" bestFit="1" customWidth="1"/>
    <col min="6" max="6" width="10.85546875" style="3" bestFit="1" customWidth="1"/>
    <col min="7" max="7" width="7.42578125" style="3" bestFit="1" customWidth="1"/>
    <col min="8" max="8" width="10.85546875" style="3" bestFit="1" customWidth="1"/>
    <col min="9" max="9" width="7.42578125" style="3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45770</v>
      </c>
      <c r="E1" s="6">
        <v>45770</v>
      </c>
      <c r="F1" s="6">
        <v>45770</v>
      </c>
      <c r="G1" s="6">
        <v>45770</v>
      </c>
      <c r="H1" s="6">
        <v>45770</v>
      </c>
      <c r="I1" s="6">
        <v>45770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>
        <v>1</v>
      </c>
      <c r="B4" s="5" t="s">
        <v>9</v>
      </c>
      <c r="C4" s="4">
        <f>SUM(D4:I4)</f>
        <v>-32</v>
      </c>
      <c r="D4" s="8" t="s">
        <v>26</v>
      </c>
      <c r="E4" s="8">
        <v>11</v>
      </c>
      <c r="F4" s="8"/>
      <c r="G4" s="8">
        <v>-13</v>
      </c>
      <c r="H4" s="8"/>
      <c r="I4" s="8">
        <v>-30</v>
      </c>
    </row>
    <row r="5" spans="1:9" x14ac:dyDescent="0.25">
      <c r="A5">
        <v>2</v>
      </c>
      <c r="B5" s="5" t="s">
        <v>10</v>
      </c>
      <c r="C5" s="4">
        <f t="shared" ref="C5:C8" si="0">SUM(D5:I5)</f>
        <v>38</v>
      </c>
      <c r="D5" s="8" t="s">
        <v>26</v>
      </c>
      <c r="E5" s="8">
        <v>32</v>
      </c>
      <c r="F5" s="8"/>
      <c r="G5" s="8">
        <v>-9</v>
      </c>
      <c r="H5" s="8" t="s">
        <v>26</v>
      </c>
      <c r="I5" s="8">
        <v>15</v>
      </c>
    </row>
    <row r="6" spans="1:9" x14ac:dyDescent="0.25">
      <c r="A6">
        <v>3</v>
      </c>
      <c r="B6" s="5" t="s">
        <v>20</v>
      </c>
      <c r="C6" s="4">
        <f t="shared" si="0"/>
        <v>32</v>
      </c>
      <c r="D6" s="8"/>
      <c r="E6" s="8">
        <v>-11</v>
      </c>
      <c r="F6" s="8" t="s">
        <v>26</v>
      </c>
      <c r="G6" s="8">
        <v>13</v>
      </c>
      <c r="H6" s="8" t="s">
        <v>26</v>
      </c>
      <c r="I6" s="8">
        <v>30</v>
      </c>
    </row>
    <row r="7" spans="1:9" x14ac:dyDescent="0.25">
      <c r="A7">
        <v>4</v>
      </c>
      <c r="B7" s="5" t="s">
        <v>23</v>
      </c>
      <c r="C7" s="4">
        <f t="shared" si="0"/>
        <v>19</v>
      </c>
      <c r="D7" s="8"/>
      <c r="E7" s="8">
        <v>-9</v>
      </c>
      <c r="F7" s="8" t="s">
        <v>26</v>
      </c>
      <c r="G7" s="8">
        <v>30</v>
      </c>
      <c r="H7" s="8"/>
      <c r="I7" s="8">
        <v>-2</v>
      </c>
    </row>
    <row r="8" spans="1:9" x14ac:dyDescent="0.25">
      <c r="A8">
        <v>5</v>
      </c>
      <c r="B8" s="5" t="s">
        <v>27</v>
      </c>
      <c r="C8" s="4">
        <f t="shared" si="0"/>
        <v>-57</v>
      </c>
      <c r="D8" s="8"/>
      <c r="E8" s="8">
        <v>-23</v>
      </c>
      <c r="F8" s="8"/>
      <c r="G8" s="8">
        <v>-21</v>
      </c>
      <c r="H8" s="8"/>
      <c r="I8" s="8">
        <v>-13</v>
      </c>
    </row>
    <row r="9" spans="1:9" x14ac:dyDescent="0.25">
      <c r="B9" s="2"/>
    </row>
    <row r="10" spans="1:9" x14ac:dyDescent="0.25">
      <c r="B1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5336E-8922-40EA-AD2F-FE8608094826}">
  <dimension ref="A1:I10"/>
  <sheetViews>
    <sheetView workbookViewId="0">
      <selection activeCell="A9" sqref="A9:XFD9"/>
    </sheetView>
  </sheetViews>
  <sheetFormatPr defaultRowHeight="15" x14ac:dyDescent="0.25"/>
  <cols>
    <col min="1" max="1" width="4" customWidth="1"/>
    <col min="2" max="2" width="26.42578125" bestFit="1" customWidth="1"/>
    <col min="3" max="3" width="10" style="3" bestFit="1" customWidth="1"/>
    <col min="4" max="4" width="10.85546875" style="3" bestFit="1" customWidth="1"/>
    <col min="5" max="5" width="11.7109375" style="3" customWidth="1"/>
    <col min="6" max="6" width="10.85546875" style="3" bestFit="1" customWidth="1"/>
    <col min="7" max="7" width="10.85546875" style="3" customWidth="1"/>
    <col min="8" max="8" width="10.85546875" style="3" bestFit="1" customWidth="1"/>
    <col min="9" max="9" width="12" style="3" customWidth="1"/>
  </cols>
  <sheetData>
    <row r="1" spans="1:9" x14ac:dyDescent="0.25">
      <c r="A1" s="2" t="s">
        <v>13</v>
      </c>
      <c r="B1" s="2" t="s">
        <v>1</v>
      </c>
      <c r="C1" s="7" t="s">
        <v>2</v>
      </c>
      <c r="D1" s="6">
        <v>45735</v>
      </c>
      <c r="E1" s="6">
        <v>45735</v>
      </c>
      <c r="F1" s="6">
        <v>45735</v>
      </c>
      <c r="G1" s="6">
        <v>45735</v>
      </c>
      <c r="H1" s="6">
        <v>45735</v>
      </c>
      <c r="I1" s="6">
        <v>45735</v>
      </c>
    </row>
    <row r="2" spans="1:9" x14ac:dyDescent="0.25">
      <c r="A2" s="2"/>
      <c r="B2" s="2" t="s">
        <v>4</v>
      </c>
      <c r="C2" s="7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7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>
        <v>1</v>
      </c>
      <c r="B4" s="5" t="s">
        <v>9</v>
      </c>
      <c r="C4" s="8">
        <f>SUM(D4:I4)</f>
        <v>-100</v>
      </c>
      <c r="D4" s="8"/>
      <c r="E4" s="8">
        <v>-19</v>
      </c>
      <c r="F4" s="8"/>
      <c r="G4" s="8">
        <v>-36</v>
      </c>
      <c r="H4" s="8"/>
      <c r="I4" s="8">
        <v>-45</v>
      </c>
    </row>
    <row r="5" spans="1:9" x14ac:dyDescent="0.25">
      <c r="A5">
        <v>2</v>
      </c>
      <c r="B5" s="5" t="s">
        <v>10</v>
      </c>
      <c r="C5" s="8">
        <f t="shared" ref="C5:C9" si="0">SUM(D5:I5)</f>
        <v>161</v>
      </c>
      <c r="D5" s="8" t="s">
        <v>26</v>
      </c>
      <c r="E5" s="8">
        <v>38</v>
      </c>
      <c r="F5" s="8" t="s">
        <v>26</v>
      </c>
      <c r="G5" s="8">
        <v>134</v>
      </c>
      <c r="H5" s="8"/>
      <c r="I5" s="8">
        <v>-11</v>
      </c>
    </row>
    <row r="6" spans="1:9" x14ac:dyDescent="0.25">
      <c r="A6">
        <v>3</v>
      </c>
      <c r="B6" s="5" t="s">
        <v>27</v>
      </c>
      <c r="C6" s="8">
        <f t="shared" si="0"/>
        <v>-80</v>
      </c>
      <c r="D6" s="8"/>
      <c r="E6" s="8">
        <v>-29</v>
      </c>
      <c r="F6" s="8"/>
      <c r="G6" s="8">
        <v>-73</v>
      </c>
      <c r="H6" s="8" t="s">
        <v>26</v>
      </c>
      <c r="I6" s="8">
        <v>22</v>
      </c>
    </row>
    <row r="7" spans="1:9" x14ac:dyDescent="0.25">
      <c r="A7">
        <v>4</v>
      </c>
      <c r="B7" s="5" t="s">
        <v>11</v>
      </c>
      <c r="C7" s="8">
        <f t="shared" si="0"/>
        <v>-81</v>
      </c>
      <c r="D7" s="8"/>
      <c r="E7" s="8">
        <v>-9</v>
      </c>
      <c r="F7" s="8"/>
      <c r="G7" s="8">
        <v>-61</v>
      </c>
      <c r="H7" s="8"/>
      <c r="I7" s="8">
        <v>-11</v>
      </c>
    </row>
    <row r="8" spans="1:9" x14ac:dyDescent="0.25">
      <c r="A8">
        <v>5</v>
      </c>
      <c r="B8" s="5" t="s">
        <v>20</v>
      </c>
      <c r="C8" s="8">
        <f t="shared" si="0"/>
        <v>29</v>
      </c>
      <c r="D8" s="8"/>
      <c r="E8" s="8">
        <v>-14</v>
      </c>
      <c r="F8" s="8"/>
      <c r="G8" s="8">
        <v>-5</v>
      </c>
      <c r="H8" s="8" t="s">
        <v>26</v>
      </c>
      <c r="I8" s="8">
        <v>48</v>
      </c>
    </row>
    <row r="9" spans="1:9" x14ac:dyDescent="0.25">
      <c r="A9">
        <v>6</v>
      </c>
      <c r="B9" s="5" t="s">
        <v>23</v>
      </c>
      <c r="C9" s="8">
        <f t="shared" si="0"/>
        <v>71</v>
      </c>
      <c r="D9" s="8" t="s">
        <v>26</v>
      </c>
      <c r="E9" s="8">
        <v>33</v>
      </c>
      <c r="F9" s="8" t="s">
        <v>26</v>
      </c>
      <c r="G9" s="8">
        <v>41</v>
      </c>
      <c r="H9" s="8"/>
      <c r="I9" s="8">
        <v>-3</v>
      </c>
    </row>
    <row r="10" spans="1:9" x14ac:dyDescent="0.25">
      <c r="B10" s="5"/>
      <c r="C10" s="8"/>
      <c r="D10" s="8"/>
      <c r="E10" s="8"/>
      <c r="F10" s="8"/>
      <c r="G10" s="8"/>
      <c r="H10" s="8"/>
      <c r="I10" s="8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FA96-350B-4356-AC40-EA71E4089C6D}">
  <dimension ref="A1:I10"/>
  <sheetViews>
    <sheetView workbookViewId="0">
      <selection activeCell="B4" sqref="B4:I10"/>
    </sheetView>
  </sheetViews>
  <sheetFormatPr defaultRowHeight="15" x14ac:dyDescent="0.25"/>
  <cols>
    <col min="1" max="1" width="4.28515625" customWidth="1"/>
    <col min="2" max="2" width="26.42578125" bestFit="1" customWidth="1"/>
    <col min="3" max="3" width="10" style="3" bestFit="1" customWidth="1"/>
    <col min="4" max="4" width="10.85546875" style="3" bestFit="1" customWidth="1"/>
    <col min="5" max="5" width="10.7109375" style="3" customWidth="1"/>
    <col min="6" max="6" width="10.85546875" style="3" bestFit="1" customWidth="1"/>
    <col min="7" max="7" width="10.42578125" style="3" customWidth="1"/>
    <col min="8" max="8" width="10.85546875" style="3" bestFit="1" customWidth="1"/>
    <col min="9" max="9" width="11.42578125" style="3" customWidth="1"/>
  </cols>
  <sheetData>
    <row r="1" spans="1:9" x14ac:dyDescent="0.25">
      <c r="A1" s="2" t="s">
        <v>13</v>
      </c>
      <c r="B1" s="2" t="s">
        <v>1</v>
      </c>
      <c r="C1" s="7" t="s">
        <v>2</v>
      </c>
      <c r="D1" s="6">
        <v>45707</v>
      </c>
      <c r="E1" s="6">
        <v>45707</v>
      </c>
      <c r="F1" s="6">
        <v>45707</v>
      </c>
      <c r="G1" s="6">
        <v>45707</v>
      </c>
      <c r="H1" s="6">
        <v>45707</v>
      </c>
      <c r="I1" s="6">
        <v>45707</v>
      </c>
    </row>
    <row r="2" spans="1:9" x14ac:dyDescent="0.25">
      <c r="A2" s="2"/>
      <c r="B2" s="2" t="s">
        <v>4</v>
      </c>
      <c r="C2" s="7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7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B4" s="5" t="s">
        <v>9</v>
      </c>
      <c r="C4" s="8">
        <f>SUM(D4:I4)</f>
        <v>-50</v>
      </c>
      <c r="D4" s="8"/>
      <c r="E4" s="8">
        <v>-12</v>
      </c>
      <c r="F4" s="8"/>
      <c r="G4" s="8">
        <v>-27</v>
      </c>
      <c r="H4" s="8"/>
      <c r="I4" s="8">
        <v>-11</v>
      </c>
    </row>
    <row r="5" spans="1:9" x14ac:dyDescent="0.25">
      <c r="B5" s="5" t="s">
        <v>10</v>
      </c>
      <c r="C5" s="8">
        <f t="shared" ref="C5:C10" si="0">SUM(D5:I5)</f>
        <v>-61</v>
      </c>
      <c r="D5" s="8"/>
      <c r="E5" s="8">
        <v>-26</v>
      </c>
      <c r="F5" s="8"/>
      <c r="G5" s="8">
        <v>-32</v>
      </c>
      <c r="H5" s="8"/>
      <c r="I5" s="8">
        <v>-3</v>
      </c>
    </row>
    <row r="6" spans="1:9" x14ac:dyDescent="0.25">
      <c r="B6" s="5" t="s">
        <v>11</v>
      </c>
      <c r="C6" s="8">
        <f t="shared" si="0"/>
        <v>-100</v>
      </c>
      <c r="D6" s="8"/>
      <c r="E6" s="8">
        <v>-15</v>
      </c>
      <c r="F6" s="8"/>
      <c r="G6" s="8">
        <v>-41</v>
      </c>
      <c r="H6" s="8"/>
      <c r="I6" s="8">
        <v>-44</v>
      </c>
    </row>
    <row r="7" spans="1:9" x14ac:dyDescent="0.25">
      <c r="B7" s="5" t="s">
        <v>20</v>
      </c>
      <c r="C7" s="8">
        <f t="shared" si="0"/>
        <v>2</v>
      </c>
      <c r="D7" s="8"/>
      <c r="E7" s="8">
        <v>-13</v>
      </c>
      <c r="F7" s="8" t="s">
        <v>26</v>
      </c>
      <c r="G7" s="8">
        <v>39</v>
      </c>
      <c r="H7" s="8"/>
      <c r="I7" s="8">
        <v>-24</v>
      </c>
    </row>
    <row r="8" spans="1:9" x14ac:dyDescent="0.25">
      <c r="B8" s="5" t="s">
        <v>27</v>
      </c>
      <c r="C8" s="8">
        <f t="shared" si="0"/>
        <v>59</v>
      </c>
      <c r="D8" s="8" t="s">
        <v>26</v>
      </c>
      <c r="E8" s="8">
        <v>39</v>
      </c>
      <c r="F8" s="8"/>
      <c r="G8" s="8">
        <v>-7</v>
      </c>
      <c r="H8" s="8" t="s">
        <v>26</v>
      </c>
      <c r="I8" s="8">
        <v>27</v>
      </c>
    </row>
    <row r="9" spans="1:9" x14ac:dyDescent="0.25">
      <c r="B9" s="5" t="s">
        <v>23</v>
      </c>
      <c r="C9" s="8">
        <f t="shared" si="0"/>
        <v>-14</v>
      </c>
      <c r="D9" s="8" t="s">
        <v>26</v>
      </c>
      <c r="E9" s="8">
        <v>38</v>
      </c>
      <c r="F9" s="8"/>
      <c r="G9" s="8">
        <v>-21</v>
      </c>
      <c r="H9" s="8"/>
      <c r="I9" s="8">
        <v>-31</v>
      </c>
    </row>
    <row r="10" spans="1:9" x14ac:dyDescent="0.25">
      <c r="B10" s="5" t="s">
        <v>29</v>
      </c>
      <c r="C10" s="8">
        <f t="shared" si="0"/>
        <v>164</v>
      </c>
      <c r="D10" s="8"/>
      <c r="E10" s="8">
        <v>-11</v>
      </c>
      <c r="F10" s="8" t="s">
        <v>26</v>
      </c>
      <c r="G10" s="8">
        <v>89</v>
      </c>
      <c r="H10" s="8" t="s">
        <v>26</v>
      </c>
      <c r="I10" s="8">
        <v>86</v>
      </c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D689-2F21-47BC-A16D-4A6DA5470572}">
  <dimension ref="A1:J8"/>
  <sheetViews>
    <sheetView workbookViewId="0">
      <selection activeCell="B4" sqref="B4:I8"/>
    </sheetView>
  </sheetViews>
  <sheetFormatPr defaultRowHeight="15" x14ac:dyDescent="0.25"/>
  <cols>
    <col min="1" max="1" width="5.140625" customWidth="1"/>
    <col min="2" max="2" width="26.42578125" bestFit="1" customWidth="1"/>
    <col min="3" max="3" width="10.28515625" style="3" customWidth="1"/>
    <col min="4" max="4" width="10.7109375" style="3" bestFit="1" customWidth="1"/>
    <col min="5" max="5" width="9.140625" style="3"/>
    <col min="6" max="6" width="10.7109375" style="3" bestFit="1" customWidth="1"/>
    <col min="7" max="7" width="9.140625" style="3"/>
    <col min="8" max="8" width="10.7109375" style="3" bestFit="1" customWidth="1"/>
    <col min="9" max="9" width="9.140625" style="3"/>
  </cols>
  <sheetData>
    <row r="1" spans="1:10" x14ac:dyDescent="0.25">
      <c r="A1" s="2" t="s">
        <v>13</v>
      </c>
      <c r="B1" s="2" t="s">
        <v>1</v>
      </c>
      <c r="C1" s="7" t="s">
        <v>2</v>
      </c>
      <c r="D1" s="6">
        <v>45672</v>
      </c>
      <c r="E1" s="6">
        <v>45672</v>
      </c>
      <c r="F1" s="6">
        <v>45672</v>
      </c>
      <c r="G1" s="6">
        <v>45672</v>
      </c>
      <c r="H1" s="6">
        <v>45672</v>
      </c>
      <c r="I1" s="6">
        <v>45672</v>
      </c>
      <c r="J1" s="1"/>
    </row>
    <row r="2" spans="1:10" x14ac:dyDescent="0.25">
      <c r="A2" s="2"/>
      <c r="B2" s="2" t="s">
        <v>4</v>
      </c>
      <c r="C2" s="7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10" x14ac:dyDescent="0.25">
      <c r="A3" s="2"/>
      <c r="B3" s="2"/>
      <c r="C3" s="7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10" x14ac:dyDescent="0.25">
      <c r="B4" s="5" t="s">
        <v>10</v>
      </c>
      <c r="C4" s="8">
        <f t="shared" ref="C4:C8" si="0">SUM(E4:I4)</f>
        <v>-15</v>
      </c>
      <c r="D4" s="8"/>
      <c r="E4" s="8">
        <v>-36</v>
      </c>
      <c r="F4" s="8" t="s">
        <v>26</v>
      </c>
      <c r="G4" s="8">
        <v>26</v>
      </c>
      <c r="H4" s="8"/>
      <c r="I4" s="8">
        <v>-5</v>
      </c>
    </row>
    <row r="5" spans="1:10" x14ac:dyDescent="0.25">
      <c r="B5" s="5" t="s">
        <v>27</v>
      </c>
      <c r="C5" s="8">
        <f t="shared" si="0"/>
        <v>31</v>
      </c>
      <c r="D5" s="8" t="s">
        <v>26</v>
      </c>
      <c r="E5" s="8">
        <v>52</v>
      </c>
      <c r="F5" s="8"/>
      <c r="G5" s="8">
        <v>-17</v>
      </c>
      <c r="H5" s="8"/>
      <c r="I5" s="8">
        <v>-4</v>
      </c>
    </row>
    <row r="6" spans="1:10" x14ac:dyDescent="0.25">
      <c r="B6" s="5" t="s">
        <v>11</v>
      </c>
      <c r="C6" s="8">
        <f t="shared" si="0"/>
        <v>-26</v>
      </c>
      <c r="D6" s="8"/>
      <c r="E6" s="8">
        <v>-3</v>
      </c>
      <c r="F6" s="8"/>
      <c r="G6" s="8">
        <v>-11</v>
      </c>
      <c r="H6" s="8"/>
      <c r="I6" s="8">
        <v>-12</v>
      </c>
    </row>
    <row r="7" spans="1:10" x14ac:dyDescent="0.25">
      <c r="B7" s="5" t="s">
        <v>20</v>
      </c>
      <c r="C7" s="8">
        <f t="shared" si="0"/>
        <v>-5</v>
      </c>
      <c r="D7" s="8"/>
      <c r="E7" s="8">
        <v>-49</v>
      </c>
      <c r="F7" s="8" t="s">
        <v>26</v>
      </c>
      <c r="G7" s="8">
        <v>28</v>
      </c>
      <c r="H7" s="8" t="s">
        <v>26</v>
      </c>
      <c r="I7" s="8">
        <v>16</v>
      </c>
    </row>
    <row r="8" spans="1:10" x14ac:dyDescent="0.25">
      <c r="B8" s="5" t="s">
        <v>23</v>
      </c>
      <c r="C8" s="8">
        <f t="shared" si="0"/>
        <v>15</v>
      </c>
      <c r="D8" s="8" t="s">
        <v>26</v>
      </c>
      <c r="E8" s="8">
        <v>36</v>
      </c>
      <c r="F8" s="8"/>
      <c r="G8" s="8">
        <v>-26</v>
      </c>
      <c r="H8" s="8" t="s">
        <v>26</v>
      </c>
      <c r="I8" s="8">
        <v>5</v>
      </c>
    </row>
  </sheetData>
  <sortState xmlns:xlrd2="http://schemas.microsoft.com/office/spreadsheetml/2017/richdata2" ref="B4:I6">
    <sortCondition descending="1" ref="C4:C6"/>
  </sortState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949A-201A-4DDF-9E50-56E815D6C244}">
  <dimension ref="A1:I12"/>
  <sheetViews>
    <sheetView workbookViewId="0">
      <selection activeCell="B4" sqref="B4:I12"/>
    </sheetView>
  </sheetViews>
  <sheetFormatPr defaultRowHeight="15" x14ac:dyDescent="0.25"/>
  <cols>
    <col min="2" max="2" width="26.42578125" bestFit="1" customWidth="1"/>
    <col min="3" max="3" width="10" style="3" bestFit="1" customWidth="1"/>
    <col min="4" max="4" width="10.85546875" bestFit="1" customWidth="1"/>
    <col min="5" max="5" width="7.42578125" style="3" bestFit="1" customWidth="1"/>
    <col min="6" max="6" width="10.85546875" bestFit="1" customWidth="1"/>
    <col min="7" max="7" width="7.42578125" style="3" bestFit="1" customWidth="1"/>
    <col min="8" max="8" width="10.85546875" bestFit="1" customWidth="1"/>
    <col min="9" max="9" width="7.42578125" style="3" bestFit="1" customWidth="1"/>
  </cols>
  <sheetData>
    <row r="1" spans="1:9" x14ac:dyDescent="0.25">
      <c r="A1" s="2" t="s">
        <v>13</v>
      </c>
      <c r="B1" s="2" t="s">
        <v>1</v>
      </c>
      <c r="C1" s="7" t="s">
        <v>2</v>
      </c>
      <c r="D1" s="6">
        <v>46002</v>
      </c>
      <c r="E1" s="6">
        <v>46002</v>
      </c>
      <c r="F1" s="6">
        <v>46002</v>
      </c>
      <c r="G1" s="6">
        <v>46002</v>
      </c>
      <c r="H1" s="6">
        <v>46002</v>
      </c>
      <c r="I1" s="6">
        <v>46002</v>
      </c>
    </row>
    <row r="2" spans="1:9" x14ac:dyDescent="0.25">
      <c r="A2" s="2"/>
      <c r="B2" s="2" t="s">
        <v>4</v>
      </c>
      <c r="C2" s="7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7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B4" s="5" t="s">
        <v>9</v>
      </c>
      <c r="C4" s="8" t="s">
        <v>28</v>
      </c>
      <c r="D4" s="8"/>
      <c r="E4" s="8"/>
      <c r="F4" s="8"/>
      <c r="G4" s="8"/>
      <c r="H4" s="8"/>
      <c r="I4" s="8"/>
    </row>
    <row r="5" spans="1:9" x14ac:dyDescent="0.25">
      <c r="B5" s="5" t="s">
        <v>10</v>
      </c>
      <c r="C5" s="8" t="s">
        <v>28</v>
      </c>
      <c r="D5" s="8"/>
      <c r="E5" s="8"/>
      <c r="F5" s="8"/>
      <c r="G5" s="8"/>
      <c r="H5" s="8"/>
      <c r="I5" s="8"/>
    </row>
    <row r="6" spans="1:9" x14ac:dyDescent="0.25">
      <c r="B6" s="5" t="s">
        <v>23</v>
      </c>
      <c r="C6" s="8">
        <f t="shared" ref="C6:C12" si="0">SUM(D6:I6)</f>
        <v>91</v>
      </c>
      <c r="D6" s="8" t="s">
        <v>26</v>
      </c>
      <c r="E6" s="8">
        <v>36</v>
      </c>
      <c r="F6" s="8" t="s">
        <v>26</v>
      </c>
      <c r="G6" s="8">
        <v>24</v>
      </c>
      <c r="H6" s="8" t="s">
        <v>26</v>
      </c>
      <c r="I6" s="8">
        <v>31</v>
      </c>
    </row>
    <row r="7" spans="1:9" x14ac:dyDescent="0.25">
      <c r="B7" s="5" t="s">
        <v>11</v>
      </c>
      <c r="C7" s="8" t="s">
        <v>28</v>
      </c>
      <c r="D7" s="8"/>
      <c r="E7" s="8"/>
      <c r="F7" s="8"/>
      <c r="G7" s="8"/>
      <c r="H7" s="8"/>
      <c r="I7" s="8"/>
    </row>
    <row r="8" spans="1:9" x14ac:dyDescent="0.25">
      <c r="B8" s="5" t="s">
        <v>15</v>
      </c>
      <c r="C8" s="8" t="s">
        <v>28</v>
      </c>
      <c r="D8" s="8"/>
      <c r="E8" s="8"/>
      <c r="F8" s="8"/>
      <c r="G8" s="8"/>
      <c r="H8" s="8"/>
      <c r="I8" s="8"/>
    </row>
    <row r="9" spans="1:9" x14ac:dyDescent="0.25">
      <c r="B9" s="5" t="s">
        <v>16</v>
      </c>
      <c r="C9" s="8" t="s">
        <v>28</v>
      </c>
      <c r="D9" s="8"/>
      <c r="E9" s="8"/>
      <c r="F9" s="8"/>
      <c r="G9" s="8"/>
      <c r="H9" s="8"/>
      <c r="I9" s="8"/>
    </row>
    <row r="10" spans="1:9" x14ac:dyDescent="0.25">
      <c r="B10" s="5" t="s">
        <v>17</v>
      </c>
      <c r="C10" s="8" t="s">
        <v>28</v>
      </c>
      <c r="D10" s="8"/>
      <c r="E10" s="8"/>
      <c r="F10" s="8"/>
      <c r="G10" s="8"/>
      <c r="H10" s="8"/>
      <c r="I10" s="8"/>
    </row>
    <row r="11" spans="1:9" x14ac:dyDescent="0.25">
      <c r="B11" s="5" t="s">
        <v>20</v>
      </c>
      <c r="C11" s="8">
        <f t="shared" si="0"/>
        <v>-42</v>
      </c>
      <c r="D11" s="4"/>
      <c r="E11" s="8">
        <v>-16</v>
      </c>
      <c r="F11" s="4"/>
      <c r="G11" s="8">
        <v>-12</v>
      </c>
      <c r="H11" s="4"/>
      <c r="I11" s="8">
        <v>-14</v>
      </c>
    </row>
    <row r="12" spans="1:9" x14ac:dyDescent="0.25">
      <c r="B12" s="5" t="s">
        <v>27</v>
      </c>
      <c r="C12" s="8">
        <f t="shared" si="0"/>
        <v>-49</v>
      </c>
      <c r="D12" s="4"/>
      <c r="E12" s="8">
        <v>-20</v>
      </c>
      <c r="F12" s="4"/>
      <c r="G12" s="8">
        <v>-12</v>
      </c>
      <c r="H12" s="4"/>
      <c r="I12" s="8">
        <v>-17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F7966-840C-4218-9BC9-8BAB7CD7EF96}">
  <dimension ref="A1:B5"/>
  <sheetViews>
    <sheetView workbookViewId="0">
      <selection activeCell="A9" sqref="A9"/>
    </sheetView>
  </sheetViews>
  <sheetFormatPr defaultRowHeight="15" x14ac:dyDescent="0.25"/>
  <cols>
    <col min="1" max="1" width="26.42578125" bestFit="1" customWidth="1"/>
    <col min="2" max="2" width="12.42578125" bestFit="1" customWidth="1"/>
  </cols>
  <sheetData>
    <row r="1" spans="1:2" x14ac:dyDescent="0.25">
      <c r="A1" s="5" t="s">
        <v>4</v>
      </c>
      <c r="B1" s="5" t="s">
        <v>30</v>
      </c>
    </row>
    <row r="2" spans="1:2" x14ac:dyDescent="0.25">
      <c r="A2" s="4" t="s">
        <v>10</v>
      </c>
      <c r="B2" s="9">
        <v>45992</v>
      </c>
    </row>
    <row r="3" spans="1:2" x14ac:dyDescent="0.25">
      <c r="A3" s="4" t="s">
        <v>29</v>
      </c>
      <c r="B3" s="9">
        <v>45992</v>
      </c>
    </row>
    <row r="4" spans="1:2" x14ac:dyDescent="0.25">
      <c r="A4" s="4" t="s">
        <v>9</v>
      </c>
      <c r="B4" s="9">
        <v>45992</v>
      </c>
    </row>
    <row r="5" spans="1:2" x14ac:dyDescent="0.25">
      <c r="A5" s="4" t="s">
        <v>11</v>
      </c>
      <c r="B5" s="9">
        <v>45992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Klassement</vt:lpstr>
      <vt:lpstr>Inhaalbeurt Okt 2026</vt:lpstr>
      <vt:lpstr>Sept 2026</vt:lpstr>
      <vt:lpstr>Aug 2026</vt:lpstr>
      <vt:lpstr>Juli 2026</vt:lpstr>
      <vt:lpstr>Juni 2026</vt:lpstr>
      <vt:lpstr>Mei 2026</vt:lpstr>
      <vt:lpstr>Apr 2026</vt:lpstr>
      <vt:lpstr>Mrt 2026</vt:lpstr>
      <vt:lpstr>Feb 2026</vt:lpstr>
      <vt:lpstr>Jan 2026</vt:lpstr>
      <vt:lpstr>Dec 2025</vt:lpstr>
      <vt:lpstr>Inhaalbeurt Mei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dubois.roland@telenet.be</dc:creator>
  <cp:lastModifiedBy>Okradeklijte@outlook.com</cp:lastModifiedBy>
  <cp:lastPrinted>2026-09-18T09:33:42Z</cp:lastPrinted>
  <dcterms:created xsi:type="dcterms:W3CDTF">2025-01-17T20:14:54Z</dcterms:created>
  <dcterms:modified xsi:type="dcterms:W3CDTF">2026-09-18T09:35:45Z</dcterms:modified>
</cp:coreProperties>
</file>