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OKRA\OKRA Klassementen\"/>
    </mc:Choice>
  </mc:AlternateContent>
  <xr:revisionPtr revIDLastSave="0" documentId="13_ncr:1_{B1653D34-F477-4437-886D-8F130C9C2BFF}" xr6:coauthVersionLast="47" xr6:coauthVersionMax="47" xr10:uidLastSave="{00000000-0000-0000-0000-000000000000}"/>
  <bookViews>
    <workbookView xWindow="-120" yWindow="-120" windowWidth="20640" windowHeight="11160" xr2:uid="{1AB27DE1-1ED9-42B5-B38A-C658AB396061}"/>
  </bookViews>
  <sheets>
    <sheet name="Klassement" sheetId="2" r:id="rId1"/>
    <sheet name="Inhaalbeurt okt 26" sheetId="19" r:id="rId2"/>
    <sheet name="Sept 26" sheetId="18" r:id="rId3"/>
    <sheet name="Aug 26" sheetId="17" r:id="rId4"/>
    <sheet name="Juli 26" sheetId="16" r:id="rId5"/>
    <sheet name="Juni 26" sheetId="15" r:id="rId6"/>
    <sheet name="Mei 26" sheetId="14" r:id="rId7"/>
    <sheet name="Apr 26" sheetId="1" r:id="rId8"/>
    <sheet name="Mrt 26" sheetId="4" r:id="rId9"/>
    <sheet name="Feb 26" sheetId="7" r:id="rId10"/>
    <sheet name="Jan 26" sheetId="11" r:id="rId11"/>
    <sheet name="Dec 25" sheetId="12" r:id="rId12"/>
    <sheet name="Inhaalbeurt Mei 26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8" l="1"/>
  <c r="C13" i="18"/>
  <c r="C14" i="18"/>
  <c r="C11" i="18"/>
  <c r="C10" i="18"/>
  <c r="C9" i="18"/>
  <c r="C8" i="18"/>
  <c r="C7" i="18"/>
  <c r="C6" i="18"/>
  <c r="C5" i="18"/>
  <c r="C4" i="18"/>
  <c r="C5" i="17"/>
  <c r="C6" i="17"/>
  <c r="C7" i="17"/>
  <c r="C8" i="17"/>
  <c r="C9" i="17"/>
  <c r="C10" i="17"/>
  <c r="C11" i="17"/>
  <c r="C4" i="17"/>
  <c r="C10" i="16"/>
  <c r="C9" i="16"/>
  <c r="C8" i="16"/>
  <c r="C7" i="16"/>
  <c r="C6" i="16"/>
  <c r="C5" i="16"/>
  <c r="C4" i="16"/>
  <c r="C16" i="2"/>
  <c r="C9" i="15"/>
  <c r="C8" i="15"/>
  <c r="C7" i="15"/>
  <c r="C6" i="15"/>
  <c r="C5" i="15"/>
  <c r="C4" i="15"/>
  <c r="C11" i="14"/>
  <c r="C10" i="14"/>
  <c r="C9" i="14"/>
  <c r="C8" i="14"/>
  <c r="C7" i="14"/>
  <c r="C6" i="14"/>
  <c r="C5" i="14"/>
  <c r="C4" i="14"/>
  <c r="C11" i="1"/>
  <c r="C12" i="1"/>
  <c r="C10" i="1"/>
  <c r="C16" i="4"/>
  <c r="C15" i="4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C18" i="2"/>
  <c r="C4" i="2"/>
  <c r="C5" i="2"/>
  <c r="C6" i="2"/>
  <c r="C10" i="2"/>
  <c r="C13" i="2"/>
  <c r="C15" i="2"/>
  <c r="C8" i="2"/>
  <c r="C7" i="2"/>
  <c r="C12" i="2"/>
  <c r="C9" i="2"/>
  <c r="C14" i="2"/>
  <c r="C16" i="11"/>
  <c r="C17" i="11"/>
  <c r="C17" i="2"/>
  <c r="C11" i="2"/>
  <c r="C15" i="12"/>
  <c r="C14" i="12"/>
  <c r="C13" i="12"/>
  <c r="C12" i="12"/>
  <c r="C11" i="12"/>
  <c r="C10" i="12"/>
  <c r="C9" i="12"/>
  <c r="C8" i="12"/>
  <c r="C7" i="12"/>
  <c r="C6" i="12"/>
  <c r="C5" i="12"/>
  <c r="C4" i="12"/>
  <c r="C15" i="11"/>
  <c r="C14" i="11"/>
  <c r="C13" i="11"/>
  <c r="C12" i="11"/>
  <c r="C11" i="11"/>
  <c r="C10" i="11"/>
  <c r="C9" i="11"/>
  <c r="C8" i="11"/>
  <c r="C7" i="11"/>
  <c r="C6" i="11"/>
  <c r="C5" i="11"/>
  <c r="C4" i="11"/>
  <c r="C14" i="4"/>
  <c r="C13" i="4"/>
  <c r="C12" i="4"/>
  <c r="C11" i="4"/>
  <c r="C10" i="4"/>
  <c r="C9" i="4"/>
  <c r="C8" i="4"/>
  <c r="C7" i="4"/>
  <c r="C6" i="4"/>
  <c r="C5" i="4"/>
  <c r="C4" i="4"/>
  <c r="C8" i="1"/>
  <c r="C4" i="1"/>
  <c r="C6" i="1"/>
  <c r="C9" i="1"/>
  <c r="C7" i="1"/>
  <c r="C5" i="1"/>
</calcChain>
</file>

<file path=xl/sharedStrings.xml><?xml version="1.0" encoding="utf-8"?>
<sst xmlns="http://schemas.openxmlformats.org/spreadsheetml/2006/main" count="579" uniqueCount="53">
  <si>
    <t>Spelers</t>
  </si>
  <si>
    <t>Alg. totaal</t>
  </si>
  <si>
    <t>schikking</t>
  </si>
  <si>
    <t>Rang-</t>
  </si>
  <si>
    <t>Naam</t>
  </si>
  <si>
    <t>Schouteten Marijke</t>
  </si>
  <si>
    <t>Keirsebilck Godelieve</t>
  </si>
  <si>
    <t>Vandromme Cecile</t>
  </si>
  <si>
    <t>Wyllemet Rita</t>
  </si>
  <si>
    <t>Deschepper Anna</t>
  </si>
  <si>
    <t>Parent Christiane</t>
  </si>
  <si>
    <t>Van Renynghe Magda</t>
  </si>
  <si>
    <t>Spel 1</t>
  </si>
  <si>
    <t>Gegooid</t>
  </si>
  <si>
    <t>Beurten</t>
  </si>
  <si>
    <t>Punten</t>
  </si>
  <si>
    <t>Spel 2</t>
  </si>
  <si>
    <t>Spel 3</t>
  </si>
  <si>
    <t xml:space="preserve">schikking 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</si>
  <si>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</si>
  <si>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</si>
  <si>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</si>
  <si>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</si>
  <si>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</si>
  <si>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</si>
  <si>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</si>
  <si>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</si>
  <si>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</si>
  <si>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</si>
  <si>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</si>
  <si>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Totaal</t>
  </si>
  <si>
    <t>Vandooren Hélène</t>
  </si>
  <si>
    <t>Declerck Bernadette</t>
  </si>
  <si>
    <t>Leys Maria</t>
  </si>
  <si>
    <t>Schouteten Roza</t>
  </si>
  <si>
    <t>Keersebilck Godelieve</t>
  </si>
  <si>
    <t>Claeys Anna</t>
  </si>
  <si>
    <t>TEERLINGBAK</t>
  </si>
  <si>
    <t>Dec</t>
  </si>
  <si>
    <t>INHAAL</t>
  </si>
  <si>
    <t>NG</t>
  </si>
  <si>
    <t>Gryson Bernadette</t>
  </si>
  <si>
    <t>Leeuwerck Firmin</t>
  </si>
  <si>
    <t>punten</t>
  </si>
  <si>
    <t>Schouteten Rosa</t>
  </si>
  <si>
    <t>Speler</t>
  </si>
  <si>
    <t>Inhaalmaand</t>
  </si>
  <si>
    <t>De Clerck Bernadette</t>
  </si>
  <si>
    <t>Leute</t>
  </si>
  <si>
    <t>Maria Leys</t>
  </si>
  <si>
    <t>Bouden Annie</t>
  </si>
  <si>
    <t>SPELERS/SPEELSTERS</t>
  </si>
  <si>
    <t>MAAND IN TE HALEN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</si>
</sst>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16" fontId="2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7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17" fontId="0" fillId="0" borderId="1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5318-7C8E-4D7A-8025-0480C95FAFE6}">
  <dimension ref="A1:Q19"/>
  <sheetViews>
    <sheetView tabSelected="1" workbookViewId="0">
      <selection activeCell="A3" sqref="A3"/>
    </sheetView>
  </sheetViews>
  <sheetFormatPr defaultRowHeight="15" x14ac:dyDescent="0.25"/>
  <cols>
    <col min="1" max="1" width="9.140625" style="22"/>
    <col min="2" max="2" width="20.5703125" style="22" bestFit="1" customWidth="1"/>
    <col min="3" max="3" width="10.28515625" style="23" customWidth="1"/>
    <col min="4" max="8" width="6.7109375" style="23" customWidth="1"/>
    <col min="9" max="9" width="7.7109375" style="23" bestFit="1" customWidth="1"/>
    <col min="10" max="13" width="6.7109375" style="23" customWidth="1"/>
    <col min="14" max="14" width="7.7109375" style="23" bestFit="1" customWidth="1"/>
    <col min="15" max="15" width="6.7109375" style="23" customWidth="1"/>
    <col min="16" max="16" width="6.7109375" style="22" customWidth="1"/>
    <col min="17" max="17" width="6.7109375" style="20" customWidth="1"/>
    <col min="18" max="16384" width="9.140625" style="22"/>
  </cols>
  <sheetData>
    <row r="1" spans="1:16" x14ac:dyDescent="0.25">
      <c r="A1" s="20" t="s">
        <v>3</v>
      </c>
      <c r="B1" s="20" t="s">
        <v>4</v>
      </c>
      <c r="C1" s="21" t="s">
        <v>30</v>
      </c>
      <c r="D1" s="21" t="s">
        <v>38</v>
      </c>
      <c r="E1" s="21" t="s">
        <v>19</v>
      </c>
      <c r="F1" s="21" t="s">
        <v>20</v>
      </c>
      <c r="G1" s="21" t="s">
        <v>21</v>
      </c>
      <c r="H1" s="21" t="s">
        <v>22</v>
      </c>
      <c r="I1" s="21" t="s">
        <v>23</v>
      </c>
      <c r="J1" s="21" t="s">
        <v>24</v>
      </c>
      <c r="K1" s="21" t="s">
        <v>25</v>
      </c>
      <c r="L1" s="21" t="s">
        <v>26</v>
      </c>
      <c r="M1" s="21" t="s">
        <v>27</v>
      </c>
      <c r="N1" s="21" t="s">
        <v>28</v>
      </c>
      <c r="O1" s="21" t="s">
        <v>29</v>
      </c>
      <c r="P1" s="20"/>
    </row>
    <row r="2" spans="1:16" x14ac:dyDescent="0.25">
      <c r="A2" s="20" t="s">
        <v>18</v>
      </c>
      <c r="C2" s="21" t="s">
        <v>43</v>
      </c>
      <c r="D2" s="23">
        <v>2025</v>
      </c>
      <c r="E2" s="23">
        <v>2026</v>
      </c>
      <c r="F2" s="23">
        <v>2026</v>
      </c>
      <c r="G2" s="23">
        <v>2026</v>
      </c>
      <c r="H2" s="23">
        <v>2026</v>
      </c>
      <c r="I2" s="23">
        <v>2026</v>
      </c>
      <c r="J2" s="23">
        <v>2026</v>
      </c>
      <c r="K2" s="23">
        <v>2026</v>
      </c>
      <c r="L2" s="23">
        <v>2026</v>
      </c>
      <c r="M2" s="23">
        <v>2026</v>
      </c>
      <c r="N2" s="23">
        <v>2026</v>
      </c>
      <c r="O2" s="23">
        <v>2026</v>
      </c>
    </row>
    <row r="3" spans="1:16" x14ac:dyDescent="0.25">
      <c r="C3" s="21"/>
      <c r="I3" s="21" t="s">
        <v>39</v>
      </c>
      <c r="N3" s="21" t="s">
        <v>39</v>
      </c>
    </row>
    <row r="4" spans="1:16" x14ac:dyDescent="0.25">
      <c r="A4" s="19">
        <v>1</v>
      </c>
      <c r="B4" s="19" t="s">
        <v>8</v>
      </c>
      <c r="C4" s="24">
        <f>SUM(D4:O4)</f>
        <v>141</v>
      </c>
      <c r="D4" s="25">
        <v>14</v>
      </c>
      <c r="E4" s="25">
        <v>25</v>
      </c>
      <c r="F4" s="25" t="s">
        <v>40</v>
      </c>
      <c r="G4" s="25">
        <v>16</v>
      </c>
      <c r="H4" s="25">
        <v>15</v>
      </c>
      <c r="I4" s="25">
        <v>15</v>
      </c>
      <c r="J4" s="25">
        <v>13</v>
      </c>
      <c r="K4" s="25">
        <v>12</v>
      </c>
      <c r="L4" s="25">
        <v>10</v>
      </c>
      <c r="M4" s="25">
        <v>21</v>
      </c>
      <c r="N4" s="25"/>
      <c r="O4" s="25"/>
    </row>
    <row r="5" spans="1:16" x14ac:dyDescent="0.25">
      <c r="A5" s="19">
        <v>2</v>
      </c>
      <c r="B5" s="19" t="s">
        <v>11</v>
      </c>
      <c r="C5" s="24">
        <f>SUM(D5:O5)</f>
        <v>133</v>
      </c>
      <c r="D5" s="25">
        <v>14</v>
      </c>
      <c r="E5" s="25">
        <v>20</v>
      </c>
      <c r="F5" s="25" t="s">
        <v>40</v>
      </c>
      <c r="G5" s="25">
        <v>20</v>
      </c>
      <c r="H5" s="25">
        <v>16</v>
      </c>
      <c r="I5" s="25">
        <v>9</v>
      </c>
      <c r="J5" s="25">
        <v>9</v>
      </c>
      <c r="K5" s="25">
        <v>17</v>
      </c>
      <c r="L5" s="25">
        <v>14</v>
      </c>
      <c r="M5" s="25">
        <v>14</v>
      </c>
      <c r="N5" s="25"/>
      <c r="O5" s="25"/>
    </row>
    <row r="6" spans="1:16" x14ac:dyDescent="0.25">
      <c r="A6" s="19"/>
      <c r="B6" s="19" t="s">
        <v>7</v>
      </c>
      <c r="C6" s="24">
        <f>SUM(D6:O6)</f>
        <v>133</v>
      </c>
      <c r="D6" s="25">
        <v>15</v>
      </c>
      <c r="E6" s="25">
        <v>16</v>
      </c>
      <c r="F6" s="25">
        <v>19</v>
      </c>
      <c r="G6" s="25">
        <v>16</v>
      </c>
      <c r="H6" s="25">
        <v>19</v>
      </c>
      <c r="I6" s="25" t="s">
        <v>48</v>
      </c>
      <c r="J6" s="25" t="s">
        <v>40</v>
      </c>
      <c r="K6" s="25">
        <v>13</v>
      </c>
      <c r="L6" s="25">
        <v>15</v>
      </c>
      <c r="M6" s="25">
        <v>20</v>
      </c>
      <c r="N6" s="25"/>
      <c r="O6" s="25"/>
    </row>
    <row r="7" spans="1:16" x14ac:dyDescent="0.25">
      <c r="A7" s="19">
        <v>4</v>
      </c>
      <c r="B7" s="13" t="s">
        <v>42</v>
      </c>
      <c r="C7" s="14">
        <f>SUM(D7:O7)</f>
        <v>128</v>
      </c>
      <c r="D7" s="25" t="s">
        <v>40</v>
      </c>
      <c r="E7" s="25">
        <v>17</v>
      </c>
      <c r="F7" s="25">
        <v>9</v>
      </c>
      <c r="G7" s="25">
        <v>8</v>
      </c>
      <c r="H7" s="25">
        <v>17</v>
      </c>
      <c r="I7" s="25">
        <v>17</v>
      </c>
      <c r="J7" s="25">
        <v>12</v>
      </c>
      <c r="K7" s="25">
        <v>10</v>
      </c>
      <c r="L7" s="25">
        <v>13</v>
      </c>
      <c r="M7" s="25">
        <v>25</v>
      </c>
      <c r="N7" s="25"/>
      <c r="O7" s="25"/>
    </row>
    <row r="8" spans="1:16" x14ac:dyDescent="0.25">
      <c r="A8" s="19">
        <v>5</v>
      </c>
      <c r="B8" s="19" t="s">
        <v>35</v>
      </c>
      <c r="C8" s="24">
        <f>SUM(D8:O8)</f>
        <v>122</v>
      </c>
      <c r="D8" s="25">
        <v>5</v>
      </c>
      <c r="E8" s="25">
        <v>14</v>
      </c>
      <c r="F8" s="25">
        <v>16</v>
      </c>
      <c r="G8" s="25">
        <v>13</v>
      </c>
      <c r="H8" s="25">
        <v>19</v>
      </c>
      <c r="I8" s="25" t="s">
        <v>40</v>
      </c>
      <c r="J8" s="25">
        <v>11</v>
      </c>
      <c r="K8" s="25">
        <v>15</v>
      </c>
      <c r="L8" s="25">
        <v>16</v>
      </c>
      <c r="M8" s="25">
        <v>13</v>
      </c>
      <c r="N8" s="25"/>
      <c r="O8" s="25"/>
    </row>
    <row r="9" spans="1:16" x14ac:dyDescent="0.25">
      <c r="A9" s="19">
        <v>6</v>
      </c>
      <c r="B9" s="19" t="s">
        <v>34</v>
      </c>
      <c r="C9" s="24">
        <f>SUM(D9:O9)</f>
        <v>110</v>
      </c>
      <c r="D9" s="25" t="s">
        <v>40</v>
      </c>
      <c r="E9" s="25">
        <v>15</v>
      </c>
      <c r="F9" s="25">
        <v>13</v>
      </c>
      <c r="G9" s="25">
        <v>14</v>
      </c>
      <c r="H9" s="25">
        <v>13</v>
      </c>
      <c r="I9" s="25">
        <v>18</v>
      </c>
      <c r="J9" s="25" t="s">
        <v>40</v>
      </c>
      <c r="K9" s="25">
        <v>11</v>
      </c>
      <c r="L9" s="25" t="s">
        <v>40</v>
      </c>
      <c r="M9" s="25">
        <v>26</v>
      </c>
      <c r="N9" s="25"/>
      <c r="O9" s="25"/>
    </row>
    <row r="10" spans="1:16" x14ac:dyDescent="0.25">
      <c r="A10" s="19">
        <v>7</v>
      </c>
      <c r="B10" s="19" t="s">
        <v>9</v>
      </c>
      <c r="C10" s="24">
        <f>SUM(D10:O10)</f>
        <v>102</v>
      </c>
      <c r="D10" s="25">
        <v>14</v>
      </c>
      <c r="E10" s="25">
        <v>12</v>
      </c>
      <c r="F10" s="25">
        <v>14</v>
      </c>
      <c r="G10" s="25">
        <v>19</v>
      </c>
      <c r="H10" s="25">
        <v>9</v>
      </c>
      <c r="I10" s="25" t="s">
        <v>40</v>
      </c>
      <c r="J10" s="25" t="s">
        <v>40</v>
      </c>
      <c r="K10" s="25" t="s">
        <v>40</v>
      </c>
      <c r="L10" s="25">
        <v>13</v>
      </c>
      <c r="M10" s="25">
        <v>21</v>
      </c>
      <c r="N10" s="25"/>
      <c r="O10" s="25"/>
    </row>
    <row r="11" spans="1:16" x14ac:dyDescent="0.25">
      <c r="A11" s="19">
        <v>8</v>
      </c>
      <c r="B11" s="19" t="s">
        <v>36</v>
      </c>
      <c r="C11" s="24">
        <f>SUM(D11:O11)</f>
        <v>87</v>
      </c>
      <c r="D11" s="25" t="s">
        <v>40</v>
      </c>
      <c r="E11" s="25" t="s">
        <v>40</v>
      </c>
      <c r="F11" s="25" t="s">
        <v>40</v>
      </c>
      <c r="G11" s="25">
        <v>16</v>
      </c>
      <c r="H11" s="25">
        <v>15</v>
      </c>
      <c r="I11" s="25">
        <v>19</v>
      </c>
      <c r="J11" s="25" t="s">
        <v>40</v>
      </c>
      <c r="K11" s="25" t="s">
        <v>40</v>
      </c>
      <c r="L11" s="25">
        <v>15</v>
      </c>
      <c r="M11" s="25">
        <v>22</v>
      </c>
      <c r="N11" s="25"/>
      <c r="O11" s="25"/>
    </row>
    <row r="12" spans="1:16" x14ac:dyDescent="0.25">
      <c r="A12" s="19">
        <v>9</v>
      </c>
      <c r="B12" s="19" t="s">
        <v>33</v>
      </c>
      <c r="C12" s="24">
        <f>SUM(D12:O12)</f>
        <v>75</v>
      </c>
      <c r="D12" s="25">
        <v>10</v>
      </c>
      <c r="E12" s="25">
        <v>5</v>
      </c>
      <c r="F12" s="25">
        <v>16</v>
      </c>
      <c r="G12" s="25">
        <v>13</v>
      </c>
      <c r="H12" s="25" t="s">
        <v>40</v>
      </c>
      <c r="I12" s="25" t="s">
        <v>40</v>
      </c>
      <c r="J12" s="25">
        <v>4</v>
      </c>
      <c r="K12" s="25">
        <v>6</v>
      </c>
      <c r="L12" s="25">
        <v>13</v>
      </c>
      <c r="M12" s="25">
        <v>8</v>
      </c>
      <c r="N12" s="25"/>
      <c r="O12" s="25"/>
    </row>
    <row r="13" spans="1:16" x14ac:dyDescent="0.25">
      <c r="A13" s="19">
        <v>10</v>
      </c>
      <c r="B13" s="19" t="s">
        <v>5</v>
      </c>
      <c r="C13" s="24">
        <f>SUM(D13:O13)</f>
        <v>61</v>
      </c>
      <c r="D13" s="25" t="s">
        <v>40</v>
      </c>
      <c r="E13" s="25">
        <v>21</v>
      </c>
      <c r="F13" s="25" t="s">
        <v>40</v>
      </c>
      <c r="G13" s="25" t="s">
        <v>40</v>
      </c>
      <c r="H13" s="25">
        <v>12</v>
      </c>
      <c r="I13" s="25">
        <v>18</v>
      </c>
      <c r="J13" s="25" t="s">
        <v>40</v>
      </c>
      <c r="K13" s="25" t="s">
        <v>40</v>
      </c>
      <c r="L13" s="25" t="s">
        <v>40</v>
      </c>
      <c r="M13" s="25">
        <v>10</v>
      </c>
      <c r="N13" s="25"/>
      <c r="O13" s="25"/>
    </row>
    <row r="14" spans="1:16" x14ac:dyDescent="0.25">
      <c r="A14" s="19">
        <v>11</v>
      </c>
      <c r="B14" s="19" t="s">
        <v>47</v>
      </c>
      <c r="C14" s="24">
        <f>SUM(D14:O14)</f>
        <v>43</v>
      </c>
      <c r="D14" s="25">
        <v>12</v>
      </c>
      <c r="E14" s="25" t="s">
        <v>40</v>
      </c>
      <c r="F14" s="25">
        <v>13</v>
      </c>
      <c r="G14" s="25" t="s">
        <v>40</v>
      </c>
      <c r="H14" s="25" t="s">
        <v>40</v>
      </c>
      <c r="I14" s="25" t="s">
        <v>40</v>
      </c>
      <c r="J14" s="25" t="s">
        <v>40</v>
      </c>
      <c r="K14" s="25" t="s">
        <v>40</v>
      </c>
      <c r="L14" s="25" t="s">
        <v>40</v>
      </c>
      <c r="M14" s="25">
        <v>18</v>
      </c>
      <c r="N14" s="25"/>
      <c r="O14" s="25"/>
    </row>
    <row r="15" spans="1:16" x14ac:dyDescent="0.25">
      <c r="A15" s="19">
        <v>12</v>
      </c>
      <c r="B15" s="19" t="s">
        <v>41</v>
      </c>
      <c r="C15" s="24">
        <f>SUM(D15:O15)</f>
        <v>35</v>
      </c>
      <c r="D15" s="25" t="s">
        <v>40</v>
      </c>
      <c r="E15" s="25">
        <v>20</v>
      </c>
      <c r="F15" s="25">
        <v>8</v>
      </c>
      <c r="G15" s="25" t="s">
        <v>40</v>
      </c>
      <c r="H15" s="25" t="s">
        <v>40</v>
      </c>
      <c r="I15" s="25">
        <v>7</v>
      </c>
      <c r="J15" s="25" t="s">
        <v>40</v>
      </c>
      <c r="K15" s="25" t="s">
        <v>40</v>
      </c>
      <c r="L15" s="25" t="s">
        <v>40</v>
      </c>
      <c r="M15" s="25" t="s">
        <v>40</v>
      </c>
      <c r="N15" s="25"/>
      <c r="O15" s="25"/>
    </row>
    <row r="16" spans="1:16" x14ac:dyDescent="0.25">
      <c r="A16" s="19">
        <v>13</v>
      </c>
      <c r="B16" s="19" t="s">
        <v>50</v>
      </c>
      <c r="C16" s="24">
        <f>SUM(D16:O16)</f>
        <v>14</v>
      </c>
      <c r="D16" s="25" t="s">
        <v>40</v>
      </c>
      <c r="E16" s="25" t="s">
        <v>40</v>
      </c>
      <c r="F16" s="25" t="s">
        <v>40</v>
      </c>
      <c r="G16" s="25" t="s">
        <v>40</v>
      </c>
      <c r="H16" s="25" t="s">
        <v>40</v>
      </c>
      <c r="I16" s="25" t="s">
        <v>40</v>
      </c>
      <c r="J16" s="25">
        <v>14</v>
      </c>
      <c r="K16" s="25" t="s">
        <v>40</v>
      </c>
      <c r="L16" s="25" t="s">
        <v>40</v>
      </c>
      <c r="M16" s="25" t="s">
        <v>40</v>
      </c>
      <c r="N16" s="25"/>
      <c r="O16" s="25"/>
    </row>
    <row r="17" spans="1:15" x14ac:dyDescent="0.25">
      <c r="A17" s="19">
        <v>14</v>
      </c>
      <c r="B17" s="19" t="s">
        <v>31</v>
      </c>
      <c r="C17" s="24">
        <f>SUM(D17:O17)</f>
        <v>0</v>
      </c>
      <c r="D17" s="25" t="s">
        <v>40</v>
      </c>
      <c r="E17" s="25" t="s">
        <v>40</v>
      </c>
      <c r="F17" s="25" t="s">
        <v>40</v>
      </c>
      <c r="G17" s="25" t="s">
        <v>40</v>
      </c>
      <c r="H17" s="25" t="s">
        <v>40</v>
      </c>
      <c r="I17" s="25" t="s">
        <v>40</v>
      </c>
      <c r="J17" s="25" t="s">
        <v>40</v>
      </c>
      <c r="K17" s="25" t="s">
        <v>40</v>
      </c>
      <c r="L17" s="25" t="s">
        <v>40</v>
      </c>
      <c r="M17" s="25" t="s">
        <v>40</v>
      </c>
      <c r="N17" s="25"/>
      <c r="O17" s="25"/>
    </row>
    <row r="18" spans="1:15" x14ac:dyDescent="0.25">
      <c r="A18" s="19"/>
      <c r="B18" s="19" t="s">
        <v>10</v>
      </c>
      <c r="C18" s="24">
        <f>SUM(D18:O18)</f>
        <v>0</v>
      </c>
      <c r="D18" s="25" t="s">
        <v>40</v>
      </c>
      <c r="E18" s="25" t="s">
        <v>40</v>
      </c>
      <c r="F18" s="25" t="s">
        <v>40</v>
      </c>
      <c r="G18" s="25" t="s">
        <v>40</v>
      </c>
      <c r="H18" s="25" t="s">
        <v>40</v>
      </c>
      <c r="I18" s="25" t="s">
        <v>40</v>
      </c>
      <c r="J18" s="25" t="s">
        <v>40</v>
      </c>
      <c r="K18" s="25" t="s">
        <v>40</v>
      </c>
      <c r="L18" s="25" t="s">
        <v>40</v>
      </c>
      <c r="M18" s="25" t="s">
        <v>40</v>
      </c>
      <c r="N18" s="25"/>
      <c r="O18" s="25"/>
    </row>
    <row r="19" spans="1:15" ht="31.5" x14ac:dyDescent="0.5">
      <c r="F19" s="26" t="s">
        <v>37</v>
      </c>
    </row>
  </sheetData>
  <sortState xmlns:xlrd2="http://schemas.microsoft.com/office/spreadsheetml/2017/richdata2" ref="A4:O18">
    <sortCondition descending="1" ref="C4:C18"/>
  </sortState>
  <phoneticPr fontId="3" type="noConversion"/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48FC7-4ACD-4457-99A8-5747AE05D7D8}">
  <dimension ref="A1:B12"/>
  <sheetViews>
    <sheetView workbookViewId="0">
      <selection activeCell="A13" sqref="A13"/>
    </sheetView>
  </sheetViews>
  <sheetFormatPr defaultRowHeight="15" x14ac:dyDescent="0.25"/>
  <cols>
    <col min="1" max="1" width="24.28515625" customWidth="1"/>
    <col min="2" max="2" width="19.42578125" style="8" bestFit="1" customWidth="1"/>
  </cols>
  <sheetData>
    <row r="1" spans="1:2" ht="22.5" customHeight="1" x14ac:dyDescent="0.25">
      <c r="A1" s="17" t="s">
        <v>51</v>
      </c>
      <c r="B1" s="18" t="s">
        <v>52</v>
      </c>
    </row>
    <row r="2" spans="1:2" ht="22.5" customHeight="1" x14ac:dyDescent="0.25">
      <c r="A2" s="3" t="s">
        <v>7</v>
      </c>
      <c r="B2" s="27">
        <v>46174</v>
      </c>
    </row>
    <row r="3" spans="1:2" ht="22.5" customHeight="1" x14ac:dyDescent="0.25">
      <c r="A3" s="3" t="s">
        <v>34</v>
      </c>
      <c r="B3" s="27">
        <v>46174</v>
      </c>
    </row>
    <row r="4" spans="1:2" ht="22.5" customHeight="1" x14ac:dyDescent="0.25">
      <c r="A4" s="3" t="s">
        <v>9</v>
      </c>
      <c r="B4" s="27">
        <v>46174</v>
      </c>
    </row>
    <row r="5" spans="1:2" ht="22.5" customHeight="1" x14ac:dyDescent="0.25">
      <c r="A5" s="3" t="s">
        <v>36</v>
      </c>
      <c r="B5" s="27">
        <v>46023</v>
      </c>
    </row>
    <row r="6" spans="1:2" ht="22.5" customHeight="1" x14ac:dyDescent="0.25">
      <c r="A6" s="3" t="s">
        <v>33</v>
      </c>
      <c r="B6" s="27">
        <v>46113</v>
      </c>
    </row>
    <row r="7" spans="1:2" ht="22.5" customHeight="1" x14ac:dyDescent="0.25">
      <c r="A7" s="3" t="s">
        <v>5</v>
      </c>
      <c r="B7" s="27">
        <v>46054</v>
      </c>
    </row>
    <row r="8" spans="1:2" ht="22.5" customHeight="1" x14ac:dyDescent="0.25">
      <c r="A8" s="3" t="s">
        <v>47</v>
      </c>
      <c r="B8" s="27">
        <v>46023</v>
      </c>
    </row>
    <row r="9" spans="1:2" ht="22.5" customHeight="1" x14ac:dyDescent="0.25">
      <c r="A9" s="3" t="s">
        <v>41</v>
      </c>
      <c r="B9" s="27">
        <v>46082</v>
      </c>
    </row>
    <row r="10" spans="1:2" ht="22.5" customHeight="1" x14ac:dyDescent="0.25">
      <c r="A10" s="3" t="s">
        <v>50</v>
      </c>
      <c r="B10" s="27">
        <v>45992</v>
      </c>
    </row>
    <row r="11" spans="1:2" ht="22.5" customHeight="1" x14ac:dyDescent="0.25">
      <c r="A11" s="3" t="s">
        <v>31</v>
      </c>
      <c r="B11" s="27">
        <v>45992</v>
      </c>
    </row>
    <row r="12" spans="1:2" ht="22.5" customHeight="1" x14ac:dyDescent="0.25">
      <c r="A12" s="3" t="s">
        <v>10</v>
      </c>
      <c r="B12" s="27">
        <v>45992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ADA1-D613-4E01-B5D4-8DBA533EDA7C}">
  <dimension ref="A1:L14"/>
  <sheetViews>
    <sheetView workbookViewId="0">
      <selection activeCell="L13" sqref="L13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style="8" bestFit="1" customWidth="1"/>
    <col min="5" max="5" width="8.5703125" style="8" bestFit="1" customWidth="1"/>
    <col min="6" max="6" width="7.42578125" style="8" bestFit="1" customWidth="1"/>
    <col min="7" max="7" width="8.140625" style="8" bestFit="1" customWidth="1"/>
    <col min="8" max="8" width="8.5703125" style="8" bestFit="1" customWidth="1"/>
    <col min="9" max="9" width="7.42578125" style="8" bestFit="1" customWidth="1"/>
    <col min="10" max="10" width="8.140625" style="8" bestFit="1" customWidth="1"/>
    <col min="11" max="11" width="8.5703125" style="8" bestFit="1" customWidth="1"/>
    <col min="12" max="12" width="7.42578125" style="8" bestFit="1" customWidth="1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46282</v>
      </c>
      <c r="E1" s="10">
        <v>46282</v>
      </c>
      <c r="F1" s="10">
        <v>46282</v>
      </c>
      <c r="G1" s="10">
        <v>46282</v>
      </c>
      <c r="H1" s="10">
        <v>46282</v>
      </c>
      <c r="I1" s="10">
        <v>46282</v>
      </c>
      <c r="J1" s="10">
        <v>46282</v>
      </c>
      <c r="K1" s="10">
        <v>46282</v>
      </c>
      <c r="L1" s="10">
        <v>46282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49</v>
      </c>
      <c r="C4" s="15">
        <f>SUM(F4+I4+L4)</f>
        <v>8</v>
      </c>
      <c r="D4" s="9">
        <v>22</v>
      </c>
      <c r="E4" s="9">
        <v>10150</v>
      </c>
      <c r="F4" s="11">
        <v>4</v>
      </c>
      <c r="G4" s="9">
        <v>33</v>
      </c>
      <c r="H4" s="9">
        <v>10050</v>
      </c>
      <c r="I4" s="11">
        <v>1</v>
      </c>
      <c r="J4" s="9">
        <v>23</v>
      </c>
      <c r="K4" s="9">
        <v>10100</v>
      </c>
      <c r="L4" s="11">
        <v>3</v>
      </c>
    </row>
    <row r="5" spans="1:12" x14ac:dyDescent="0.25">
      <c r="A5" s="3">
        <v>2</v>
      </c>
      <c r="B5" s="3" t="s">
        <v>35</v>
      </c>
      <c r="C5" s="15">
        <f t="shared" ref="C5:C14" si="0">SUM(F5+I5+L5)</f>
        <v>13</v>
      </c>
      <c r="D5" s="9">
        <v>28</v>
      </c>
      <c r="E5" s="9">
        <v>10150</v>
      </c>
      <c r="F5" s="11">
        <v>1</v>
      </c>
      <c r="G5" s="9">
        <v>18</v>
      </c>
      <c r="H5" s="9">
        <v>10150</v>
      </c>
      <c r="I5" s="11">
        <v>8</v>
      </c>
      <c r="J5" s="9">
        <v>22</v>
      </c>
      <c r="K5" s="9">
        <v>10050</v>
      </c>
      <c r="L5" s="11">
        <v>4</v>
      </c>
    </row>
    <row r="6" spans="1:12" x14ac:dyDescent="0.25">
      <c r="A6" s="3">
        <v>3</v>
      </c>
      <c r="B6" s="3" t="s">
        <v>8</v>
      </c>
      <c r="C6" s="15">
        <f t="shared" si="0"/>
        <v>21</v>
      </c>
      <c r="D6" s="9">
        <v>24</v>
      </c>
      <c r="E6" s="9">
        <v>10300</v>
      </c>
      <c r="F6" s="11">
        <v>3</v>
      </c>
      <c r="G6" s="9">
        <v>19</v>
      </c>
      <c r="H6" s="9">
        <v>12050</v>
      </c>
      <c r="I6" s="11">
        <v>7</v>
      </c>
      <c r="J6" s="9">
        <v>15</v>
      </c>
      <c r="K6" s="9">
        <v>10350</v>
      </c>
      <c r="L6" s="11">
        <v>11</v>
      </c>
    </row>
    <row r="7" spans="1:12" x14ac:dyDescent="0.25">
      <c r="A7" s="3">
        <v>4</v>
      </c>
      <c r="B7" s="3" t="s">
        <v>11</v>
      </c>
      <c r="C7" s="15">
        <f t="shared" si="0"/>
        <v>14</v>
      </c>
      <c r="D7" s="9">
        <v>26</v>
      </c>
      <c r="E7" s="9">
        <v>10050</v>
      </c>
      <c r="F7" s="11">
        <v>2</v>
      </c>
      <c r="G7" s="9">
        <v>26</v>
      </c>
      <c r="H7" s="9">
        <v>10200</v>
      </c>
      <c r="I7" s="11">
        <v>2</v>
      </c>
      <c r="J7" s="9">
        <v>18</v>
      </c>
      <c r="K7" s="9">
        <v>11800</v>
      </c>
      <c r="L7" s="11">
        <v>10</v>
      </c>
    </row>
    <row r="8" spans="1:12" x14ac:dyDescent="0.25">
      <c r="A8" s="3">
        <v>5</v>
      </c>
      <c r="B8" s="3" t="s">
        <v>42</v>
      </c>
      <c r="C8" s="15">
        <f t="shared" si="0"/>
        <v>25</v>
      </c>
      <c r="D8" s="9">
        <v>21</v>
      </c>
      <c r="E8" s="9">
        <v>10550</v>
      </c>
      <c r="F8" s="11">
        <v>6</v>
      </c>
      <c r="G8" s="9">
        <v>15</v>
      </c>
      <c r="H8" s="9">
        <v>10400</v>
      </c>
      <c r="I8" s="11">
        <v>10</v>
      </c>
      <c r="J8" s="9">
        <v>19</v>
      </c>
      <c r="K8" s="9">
        <v>11800</v>
      </c>
      <c r="L8" s="11">
        <v>9</v>
      </c>
    </row>
    <row r="9" spans="1:12" x14ac:dyDescent="0.25">
      <c r="A9" s="3">
        <v>6</v>
      </c>
      <c r="B9" s="3" t="s">
        <v>36</v>
      </c>
      <c r="C9" s="15">
        <f t="shared" si="0"/>
        <v>22</v>
      </c>
      <c r="D9" s="9">
        <v>14</v>
      </c>
      <c r="E9" s="9">
        <v>10400</v>
      </c>
      <c r="F9" s="11">
        <v>11</v>
      </c>
      <c r="G9" s="9">
        <v>22</v>
      </c>
      <c r="H9" s="9">
        <v>10000</v>
      </c>
      <c r="I9" s="11">
        <v>6</v>
      </c>
      <c r="J9" s="9">
        <v>22</v>
      </c>
      <c r="K9" s="9">
        <v>11200</v>
      </c>
      <c r="L9" s="11">
        <v>5</v>
      </c>
    </row>
    <row r="10" spans="1:12" x14ac:dyDescent="0.25">
      <c r="A10" s="3">
        <v>7</v>
      </c>
      <c r="B10" s="3" t="s">
        <v>7</v>
      </c>
      <c r="C10" s="15">
        <f t="shared" si="0"/>
        <v>20</v>
      </c>
      <c r="D10" s="9">
        <v>18</v>
      </c>
      <c r="E10" s="9">
        <v>10200</v>
      </c>
      <c r="F10" s="11">
        <v>9</v>
      </c>
      <c r="G10" s="9">
        <v>23</v>
      </c>
      <c r="H10" s="9">
        <v>10000</v>
      </c>
      <c r="I10" s="11">
        <v>5</v>
      </c>
      <c r="J10" s="9">
        <v>21</v>
      </c>
      <c r="K10" s="9">
        <v>10100</v>
      </c>
      <c r="L10" s="11">
        <v>6</v>
      </c>
    </row>
    <row r="11" spans="1:12" x14ac:dyDescent="0.25">
      <c r="A11" s="3">
        <v>8</v>
      </c>
      <c r="B11" s="3" t="s">
        <v>9</v>
      </c>
      <c r="C11" s="15">
        <f t="shared" si="0"/>
        <v>21</v>
      </c>
      <c r="D11" s="9">
        <v>16</v>
      </c>
      <c r="E11" s="9">
        <v>10000</v>
      </c>
      <c r="F11" s="11">
        <v>10</v>
      </c>
      <c r="G11" s="9">
        <v>18</v>
      </c>
      <c r="H11" s="9">
        <v>10950</v>
      </c>
      <c r="I11" s="11">
        <v>9</v>
      </c>
      <c r="J11" s="9">
        <v>24</v>
      </c>
      <c r="K11" s="9">
        <v>10600</v>
      </c>
      <c r="L11" s="11">
        <v>2</v>
      </c>
    </row>
    <row r="12" spans="1:12" x14ac:dyDescent="0.25">
      <c r="A12" s="3">
        <v>9</v>
      </c>
      <c r="B12" s="19" t="s">
        <v>5</v>
      </c>
      <c r="C12" s="15">
        <f t="shared" si="0"/>
        <v>10</v>
      </c>
      <c r="D12" s="9">
        <v>21</v>
      </c>
      <c r="E12" s="9">
        <v>10150</v>
      </c>
      <c r="F12" s="11">
        <v>5</v>
      </c>
      <c r="G12" s="9">
        <v>24</v>
      </c>
      <c r="H12" s="9">
        <v>10050</v>
      </c>
      <c r="I12" s="11">
        <v>4</v>
      </c>
      <c r="J12" s="9">
        <v>26</v>
      </c>
      <c r="K12" s="9">
        <v>10100</v>
      </c>
      <c r="L12" s="11">
        <v>1</v>
      </c>
    </row>
    <row r="13" spans="1:12" x14ac:dyDescent="0.25">
      <c r="A13" s="3">
        <v>10</v>
      </c>
      <c r="B13" s="3" t="s">
        <v>34</v>
      </c>
      <c r="C13" s="15">
        <f t="shared" si="0"/>
        <v>26</v>
      </c>
      <c r="D13" s="9">
        <v>20</v>
      </c>
      <c r="E13" s="9">
        <v>10450</v>
      </c>
      <c r="F13" s="11">
        <v>8</v>
      </c>
      <c r="G13" s="9">
        <v>12</v>
      </c>
      <c r="H13" s="9">
        <v>10000</v>
      </c>
      <c r="I13" s="11">
        <v>11</v>
      </c>
      <c r="J13" s="9">
        <v>21</v>
      </c>
      <c r="K13" s="9">
        <v>10700</v>
      </c>
      <c r="L13" s="11">
        <v>7</v>
      </c>
    </row>
    <row r="14" spans="1:12" x14ac:dyDescent="0.25">
      <c r="A14" s="3">
        <v>11</v>
      </c>
      <c r="B14" s="3" t="s">
        <v>47</v>
      </c>
      <c r="C14" s="15">
        <f t="shared" si="0"/>
        <v>18</v>
      </c>
      <c r="D14" s="9">
        <v>20</v>
      </c>
      <c r="E14" s="9">
        <v>10050</v>
      </c>
      <c r="F14" s="11">
        <v>7</v>
      </c>
      <c r="G14" s="9">
        <v>25</v>
      </c>
      <c r="H14" s="9">
        <v>10000</v>
      </c>
      <c r="I14" s="11">
        <v>3</v>
      </c>
      <c r="J14" s="9">
        <v>20</v>
      </c>
      <c r="K14" s="9">
        <v>10050</v>
      </c>
      <c r="L14" s="11">
        <v>8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A124-677E-40AB-B036-363C3A279CA1}">
  <dimension ref="A1:L11"/>
  <sheetViews>
    <sheetView workbookViewId="0">
      <selection sqref="A1:L11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bestFit="1" customWidth="1"/>
    <col min="5" max="5" width="9.5703125" customWidth="1"/>
    <col min="6" max="6" width="7.42578125" style="8" bestFit="1" customWidth="1"/>
    <col min="7" max="7" width="8.140625" bestFit="1" customWidth="1"/>
    <col min="8" max="8" width="8.5703125" bestFit="1" customWidth="1"/>
    <col min="9" max="9" width="7.42578125" style="8" bestFit="1" customWidth="1"/>
    <col min="10" max="10" width="8.140625" bestFit="1" customWidth="1"/>
    <col min="11" max="11" width="8.5703125" bestFit="1" customWidth="1"/>
    <col min="12" max="12" width="7.42578125" style="8" bestFit="1" customWidth="1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46254</v>
      </c>
      <c r="E1" s="10">
        <v>46254</v>
      </c>
      <c r="F1" s="10">
        <v>46254</v>
      </c>
      <c r="G1" s="10">
        <v>46254</v>
      </c>
      <c r="H1" s="10">
        <v>46254</v>
      </c>
      <c r="I1" s="10">
        <v>46254</v>
      </c>
      <c r="J1" s="10">
        <v>46254</v>
      </c>
      <c r="K1" s="10">
        <v>46254</v>
      </c>
      <c r="L1" s="10">
        <v>46254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49</v>
      </c>
      <c r="C4" s="15">
        <f>SUM(F4+I4+L4)</f>
        <v>13</v>
      </c>
      <c r="D4" s="9">
        <v>10</v>
      </c>
      <c r="E4" s="9">
        <v>11200</v>
      </c>
      <c r="F4" s="11">
        <v>8</v>
      </c>
      <c r="G4" s="9">
        <v>19</v>
      </c>
      <c r="H4" s="9">
        <v>10000</v>
      </c>
      <c r="I4" s="11">
        <v>3</v>
      </c>
      <c r="J4" s="9">
        <v>23</v>
      </c>
      <c r="K4" s="9">
        <v>10550</v>
      </c>
      <c r="L4" s="11">
        <v>2</v>
      </c>
    </row>
    <row r="5" spans="1:12" x14ac:dyDescent="0.25">
      <c r="A5" s="3">
        <v>2</v>
      </c>
      <c r="B5" s="3" t="s">
        <v>35</v>
      </c>
      <c r="C5" s="15">
        <f t="shared" ref="C5:C11" si="0">SUM(F5+I5+L5)</f>
        <v>16</v>
      </c>
      <c r="D5" s="9">
        <v>22</v>
      </c>
      <c r="E5" s="9">
        <v>10450</v>
      </c>
      <c r="F5" s="11">
        <v>3</v>
      </c>
      <c r="G5" s="9">
        <v>16</v>
      </c>
      <c r="H5" s="9">
        <v>10000</v>
      </c>
      <c r="I5" s="11">
        <v>5</v>
      </c>
      <c r="J5" s="9">
        <v>16</v>
      </c>
      <c r="K5" s="9">
        <v>10250</v>
      </c>
      <c r="L5" s="11">
        <v>8</v>
      </c>
    </row>
    <row r="6" spans="1:12" x14ac:dyDescent="0.25">
      <c r="A6" s="3">
        <v>3</v>
      </c>
      <c r="B6" s="3" t="s">
        <v>8</v>
      </c>
      <c r="C6" s="15">
        <f t="shared" si="0"/>
        <v>10</v>
      </c>
      <c r="D6" s="9">
        <v>20</v>
      </c>
      <c r="E6" s="9">
        <v>10550</v>
      </c>
      <c r="F6" s="11">
        <v>5</v>
      </c>
      <c r="G6" s="9">
        <v>24</v>
      </c>
      <c r="H6" s="9">
        <v>10000</v>
      </c>
      <c r="I6" s="11">
        <v>2</v>
      </c>
      <c r="J6" s="9">
        <v>22</v>
      </c>
      <c r="K6" s="9">
        <v>10750</v>
      </c>
      <c r="L6" s="11">
        <v>3</v>
      </c>
    </row>
    <row r="7" spans="1:12" x14ac:dyDescent="0.25">
      <c r="A7" s="3">
        <v>4</v>
      </c>
      <c r="B7" s="3" t="s">
        <v>11</v>
      </c>
      <c r="C7" s="15">
        <f t="shared" si="0"/>
        <v>14</v>
      </c>
      <c r="D7" s="9">
        <v>24</v>
      </c>
      <c r="E7" s="9">
        <v>10100</v>
      </c>
      <c r="F7" s="11">
        <v>2</v>
      </c>
      <c r="G7" s="9">
        <v>16</v>
      </c>
      <c r="H7" s="9">
        <v>13150</v>
      </c>
      <c r="I7" s="11">
        <v>6</v>
      </c>
      <c r="J7" s="9">
        <v>19</v>
      </c>
      <c r="K7" s="9">
        <v>10750</v>
      </c>
      <c r="L7" s="11">
        <v>6</v>
      </c>
    </row>
    <row r="8" spans="1:12" x14ac:dyDescent="0.25">
      <c r="A8" s="3">
        <v>5</v>
      </c>
      <c r="B8" s="3" t="s">
        <v>42</v>
      </c>
      <c r="C8" s="15">
        <f t="shared" si="0"/>
        <v>13</v>
      </c>
      <c r="D8" s="9">
        <v>17</v>
      </c>
      <c r="E8" s="9">
        <v>10300</v>
      </c>
      <c r="F8" s="11">
        <v>6</v>
      </c>
      <c r="G8" s="9">
        <v>24</v>
      </c>
      <c r="H8" s="9">
        <v>10000</v>
      </c>
      <c r="I8" s="11">
        <v>2</v>
      </c>
      <c r="J8" s="9">
        <v>20</v>
      </c>
      <c r="K8" s="9">
        <v>10250</v>
      </c>
      <c r="L8" s="11">
        <v>5</v>
      </c>
    </row>
    <row r="9" spans="1:12" x14ac:dyDescent="0.25">
      <c r="A9" s="3">
        <v>6</v>
      </c>
      <c r="B9" s="3" t="s">
        <v>36</v>
      </c>
      <c r="C9" s="15">
        <f t="shared" si="0"/>
        <v>15</v>
      </c>
      <c r="D9" s="9">
        <v>25</v>
      </c>
      <c r="E9" s="9">
        <v>10050</v>
      </c>
      <c r="F9" s="11">
        <v>1</v>
      </c>
      <c r="G9" s="9">
        <v>15</v>
      </c>
      <c r="H9" s="9">
        <v>10350</v>
      </c>
      <c r="I9" s="11">
        <v>7</v>
      </c>
      <c r="J9" s="9">
        <v>18</v>
      </c>
      <c r="K9" s="9">
        <v>10500</v>
      </c>
      <c r="L9" s="11">
        <v>7</v>
      </c>
    </row>
    <row r="10" spans="1:12" x14ac:dyDescent="0.25">
      <c r="A10" s="3">
        <v>7</v>
      </c>
      <c r="B10" s="3" t="s">
        <v>7</v>
      </c>
      <c r="C10" s="15">
        <f t="shared" si="0"/>
        <v>15</v>
      </c>
      <c r="D10" s="9">
        <v>14</v>
      </c>
      <c r="E10" s="9">
        <v>10700</v>
      </c>
      <c r="F10" s="11">
        <v>7</v>
      </c>
      <c r="G10" s="9">
        <v>19</v>
      </c>
      <c r="H10" s="9">
        <v>10400</v>
      </c>
      <c r="I10" s="11">
        <v>4</v>
      </c>
      <c r="J10" s="9">
        <v>20</v>
      </c>
      <c r="K10" s="9">
        <v>10200</v>
      </c>
      <c r="L10" s="11">
        <v>4</v>
      </c>
    </row>
    <row r="11" spans="1:12" x14ac:dyDescent="0.25">
      <c r="A11" s="3">
        <v>8</v>
      </c>
      <c r="B11" s="3" t="s">
        <v>9</v>
      </c>
      <c r="C11" s="15">
        <f t="shared" si="0"/>
        <v>13</v>
      </c>
      <c r="D11" s="9">
        <v>21</v>
      </c>
      <c r="E11" s="9">
        <v>10200</v>
      </c>
      <c r="F11" s="11">
        <v>4</v>
      </c>
      <c r="G11" s="9">
        <v>12</v>
      </c>
      <c r="H11" s="9">
        <v>10100</v>
      </c>
      <c r="I11" s="11">
        <v>8</v>
      </c>
      <c r="J11" s="9">
        <v>23</v>
      </c>
      <c r="K11" s="9">
        <v>10250</v>
      </c>
      <c r="L11" s="11">
        <v>1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5F2E-FA6D-4AD1-831B-39BBF794DB04}">
  <dimension ref="A1:L10"/>
  <sheetViews>
    <sheetView workbookViewId="0">
      <selection activeCell="C4" sqref="C4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bestFit="1" customWidth="1"/>
    <col min="5" max="5" width="8.5703125" bestFit="1" customWidth="1"/>
    <col min="6" max="6" width="7.42578125" bestFit="1" customWidth="1"/>
    <col min="7" max="7" width="8.140625" bestFit="1" customWidth="1"/>
    <col min="8" max="8" width="8.5703125" bestFit="1" customWidth="1"/>
    <col min="9" max="9" width="7.42578125" bestFit="1" customWidth="1"/>
    <col min="10" max="10" width="8.140625" bestFit="1" customWidth="1"/>
    <col min="11" max="11" width="8.5703125" bestFit="1" customWidth="1"/>
    <col min="12" max="12" width="7.42578125" bestFit="1" customWidth="1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46219</v>
      </c>
      <c r="E1" s="10">
        <v>46219</v>
      </c>
      <c r="F1" s="10">
        <v>46219</v>
      </c>
      <c r="G1" s="10">
        <v>46219</v>
      </c>
      <c r="H1" s="10">
        <v>46219</v>
      </c>
      <c r="I1" s="10">
        <v>46219</v>
      </c>
      <c r="J1" s="10">
        <v>46219</v>
      </c>
      <c r="K1" s="10">
        <v>46219</v>
      </c>
      <c r="L1" s="10">
        <v>46219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49</v>
      </c>
      <c r="C4" s="15">
        <f t="shared" ref="C4:C10" si="0">SUM(F4+I4+L4)</f>
        <v>6</v>
      </c>
      <c r="D4" s="9">
        <v>28</v>
      </c>
      <c r="E4" s="9">
        <v>10200</v>
      </c>
      <c r="F4" s="11">
        <v>1</v>
      </c>
      <c r="G4" s="9">
        <v>25</v>
      </c>
      <c r="H4" s="9">
        <v>10250</v>
      </c>
      <c r="I4" s="11">
        <v>3</v>
      </c>
      <c r="J4" s="9">
        <v>23</v>
      </c>
      <c r="K4" s="9">
        <v>10400</v>
      </c>
      <c r="L4" s="11">
        <v>2</v>
      </c>
    </row>
    <row r="5" spans="1:12" x14ac:dyDescent="0.25">
      <c r="A5" s="3">
        <v>2</v>
      </c>
      <c r="B5" s="3" t="s">
        <v>35</v>
      </c>
      <c r="C5" s="15">
        <f t="shared" si="0"/>
        <v>15</v>
      </c>
      <c r="D5" s="9">
        <v>17</v>
      </c>
      <c r="E5" s="9">
        <v>10050</v>
      </c>
      <c r="F5" s="11">
        <v>6</v>
      </c>
      <c r="G5" s="9">
        <v>24</v>
      </c>
      <c r="H5" s="9">
        <v>10050</v>
      </c>
      <c r="I5" s="11">
        <v>4</v>
      </c>
      <c r="J5" s="9">
        <v>20</v>
      </c>
      <c r="K5" s="9">
        <v>10000</v>
      </c>
      <c r="L5" s="11">
        <v>5</v>
      </c>
    </row>
    <row r="6" spans="1:12" x14ac:dyDescent="0.25">
      <c r="A6" s="3">
        <v>3</v>
      </c>
      <c r="B6" s="3" t="s">
        <v>8</v>
      </c>
      <c r="C6" s="15">
        <f t="shared" si="0"/>
        <v>12</v>
      </c>
      <c r="D6" s="9">
        <v>21</v>
      </c>
      <c r="E6" s="9">
        <v>11130</v>
      </c>
      <c r="F6" s="11">
        <v>4</v>
      </c>
      <c r="G6" s="9">
        <v>27</v>
      </c>
      <c r="H6" s="9">
        <v>10000</v>
      </c>
      <c r="I6" s="11">
        <v>1</v>
      </c>
      <c r="J6" s="9">
        <v>17</v>
      </c>
      <c r="K6" s="9">
        <v>10250</v>
      </c>
      <c r="L6" s="11">
        <v>7</v>
      </c>
    </row>
    <row r="7" spans="1:12" x14ac:dyDescent="0.25">
      <c r="A7" s="3">
        <v>4</v>
      </c>
      <c r="B7" s="3" t="s">
        <v>11</v>
      </c>
      <c r="C7" s="15">
        <f t="shared" si="0"/>
        <v>17</v>
      </c>
      <c r="D7" s="9">
        <v>16</v>
      </c>
      <c r="E7" s="9">
        <v>11200</v>
      </c>
      <c r="F7" s="11">
        <v>7</v>
      </c>
      <c r="G7" s="9">
        <v>19</v>
      </c>
      <c r="H7" s="9">
        <v>10400</v>
      </c>
      <c r="I7" s="11">
        <v>7</v>
      </c>
      <c r="J7" s="9">
        <v>21</v>
      </c>
      <c r="K7" s="9">
        <v>10350</v>
      </c>
      <c r="L7" s="11">
        <v>3</v>
      </c>
    </row>
    <row r="8" spans="1:12" x14ac:dyDescent="0.25">
      <c r="A8" s="3">
        <v>5</v>
      </c>
      <c r="B8" s="3" t="s">
        <v>42</v>
      </c>
      <c r="C8" s="15">
        <f t="shared" si="0"/>
        <v>10</v>
      </c>
      <c r="D8" s="9">
        <v>21</v>
      </c>
      <c r="E8" s="9">
        <v>10200</v>
      </c>
      <c r="F8" s="11">
        <v>3</v>
      </c>
      <c r="G8" s="9">
        <v>19</v>
      </c>
      <c r="H8" s="9">
        <v>10050</v>
      </c>
      <c r="I8" s="11">
        <v>6</v>
      </c>
      <c r="J8" s="9">
        <v>23</v>
      </c>
      <c r="K8" s="9">
        <v>10000</v>
      </c>
      <c r="L8" s="11">
        <v>1</v>
      </c>
    </row>
    <row r="9" spans="1:12" x14ac:dyDescent="0.25">
      <c r="A9" s="3">
        <v>6</v>
      </c>
      <c r="B9" s="3" t="s">
        <v>34</v>
      </c>
      <c r="C9" s="15">
        <f t="shared" si="0"/>
        <v>11</v>
      </c>
      <c r="D9" s="9">
        <v>21</v>
      </c>
      <c r="E9" s="9">
        <v>10000</v>
      </c>
      <c r="F9" s="11">
        <v>2</v>
      </c>
      <c r="G9" s="9">
        <v>21</v>
      </c>
      <c r="H9" s="9">
        <v>10150</v>
      </c>
      <c r="I9" s="11">
        <v>5</v>
      </c>
      <c r="J9" s="9">
        <v>21</v>
      </c>
      <c r="K9" s="9">
        <v>10700</v>
      </c>
      <c r="L9" s="11">
        <v>4</v>
      </c>
    </row>
    <row r="10" spans="1:12" x14ac:dyDescent="0.25">
      <c r="A10" s="3">
        <v>7</v>
      </c>
      <c r="B10" s="3" t="s">
        <v>7</v>
      </c>
      <c r="C10" s="15">
        <f t="shared" si="0"/>
        <v>13</v>
      </c>
      <c r="D10" s="9">
        <v>18</v>
      </c>
      <c r="E10" s="9">
        <v>10450</v>
      </c>
      <c r="F10" s="11">
        <v>5</v>
      </c>
      <c r="G10" s="9">
        <v>27</v>
      </c>
      <c r="H10" s="9">
        <v>10050</v>
      </c>
      <c r="I10" s="11">
        <v>2</v>
      </c>
      <c r="J10" s="9">
        <v>18</v>
      </c>
      <c r="K10" s="9">
        <v>10200</v>
      </c>
      <c r="L10" s="11">
        <v>6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5DF4B-A466-4B0C-AF46-B979393F08DA}">
  <dimension ref="A1:L9"/>
  <sheetViews>
    <sheetView workbookViewId="0">
      <selection sqref="A1:L9"/>
    </sheetView>
  </sheetViews>
  <sheetFormatPr defaultRowHeight="15" x14ac:dyDescent="0.25"/>
  <cols>
    <col min="2" max="2" width="21.140625" bestFit="1" customWidth="1"/>
    <col min="3" max="3" width="10" bestFit="1" customWidth="1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46198</v>
      </c>
      <c r="E1" s="10">
        <v>46198</v>
      </c>
      <c r="F1" s="10">
        <v>46198</v>
      </c>
      <c r="G1" s="10">
        <v>46198</v>
      </c>
      <c r="H1" s="10">
        <v>46198</v>
      </c>
      <c r="I1" s="10">
        <v>46198</v>
      </c>
      <c r="J1" s="10">
        <v>46198</v>
      </c>
      <c r="K1" s="10">
        <v>46198</v>
      </c>
      <c r="L1" s="10">
        <v>46198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49</v>
      </c>
      <c r="C4" s="15">
        <f t="shared" ref="C4:C9" si="0">SUM(F4+I4+L4)</f>
        <v>4</v>
      </c>
      <c r="D4" s="9">
        <v>34</v>
      </c>
      <c r="E4" s="9">
        <v>10600</v>
      </c>
      <c r="F4" s="11">
        <v>1</v>
      </c>
      <c r="G4" s="9">
        <v>26</v>
      </c>
      <c r="H4" s="9">
        <v>10150</v>
      </c>
      <c r="I4" s="11">
        <v>1</v>
      </c>
      <c r="J4" s="9">
        <v>25</v>
      </c>
      <c r="K4" s="9">
        <v>10050</v>
      </c>
      <c r="L4" s="11">
        <v>2</v>
      </c>
    </row>
    <row r="5" spans="1:12" x14ac:dyDescent="0.25">
      <c r="A5" s="3">
        <v>2</v>
      </c>
      <c r="B5" s="3" t="s">
        <v>35</v>
      </c>
      <c r="C5" s="15">
        <f t="shared" si="0"/>
        <v>11</v>
      </c>
      <c r="D5" s="9">
        <v>17</v>
      </c>
      <c r="E5" s="9">
        <v>10250</v>
      </c>
      <c r="F5" s="11">
        <v>5</v>
      </c>
      <c r="G5" s="9">
        <v>21</v>
      </c>
      <c r="H5" s="9">
        <v>10000</v>
      </c>
      <c r="I5" s="11">
        <v>3</v>
      </c>
      <c r="J5" s="9">
        <v>25</v>
      </c>
      <c r="K5" s="9">
        <v>10100</v>
      </c>
      <c r="L5" s="11">
        <v>3</v>
      </c>
    </row>
    <row r="6" spans="1:12" x14ac:dyDescent="0.25">
      <c r="A6" s="3">
        <v>3</v>
      </c>
      <c r="B6" s="3" t="s">
        <v>8</v>
      </c>
      <c r="C6" s="15">
        <f t="shared" si="0"/>
        <v>13</v>
      </c>
      <c r="D6" s="9">
        <v>25</v>
      </c>
      <c r="E6" s="9">
        <v>12050</v>
      </c>
      <c r="F6" s="11">
        <v>3</v>
      </c>
      <c r="G6" s="9">
        <v>14</v>
      </c>
      <c r="H6" s="9">
        <v>10150</v>
      </c>
      <c r="I6" s="11">
        <v>6</v>
      </c>
      <c r="J6" s="9">
        <v>21</v>
      </c>
      <c r="K6" s="9">
        <v>10100</v>
      </c>
      <c r="L6" s="11">
        <v>4</v>
      </c>
    </row>
    <row r="7" spans="1:12" x14ac:dyDescent="0.25">
      <c r="A7" s="3">
        <v>4</v>
      </c>
      <c r="B7" s="3" t="s">
        <v>11</v>
      </c>
      <c r="C7" s="15">
        <f t="shared" si="0"/>
        <v>9</v>
      </c>
      <c r="D7" s="9">
        <v>20</v>
      </c>
      <c r="E7" s="9">
        <v>10450</v>
      </c>
      <c r="F7" s="11">
        <v>4</v>
      </c>
      <c r="G7" s="9">
        <v>17</v>
      </c>
      <c r="H7" s="9">
        <v>10550</v>
      </c>
      <c r="I7" s="11">
        <v>4</v>
      </c>
      <c r="J7" s="9">
        <v>29</v>
      </c>
      <c r="K7" s="9">
        <v>13500</v>
      </c>
      <c r="L7" s="11">
        <v>1</v>
      </c>
    </row>
    <row r="8" spans="1:12" x14ac:dyDescent="0.25">
      <c r="A8" s="3">
        <v>5</v>
      </c>
      <c r="B8" s="3" t="s">
        <v>42</v>
      </c>
      <c r="C8" s="15">
        <f t="shared" si="0"/>
        <v>12</v>
      </c>
      <c r="D8" s="9">
        <v>25</v>
      </c>
      <c r="E8" s="9">
        <v>11000</v>
      </c>
      <c r="F8" s="11">
        <v>2</v>
      </c>
      <c r="G8" s="9">
        <v>15</v>
      </c>
      <c r="H8" s="9">
        <v>10250</v>
      </c>
      <c r="I8" s="11">
        <v>5</v>
      </c>
      <c r="J8" s="9">
        <v>19</v>
      </c>
      <c r="K8" s="9">
        <v>10050</v>
      </c>
      <c r="L8" s="11">
        <v>5</v>
      </c>
    </row>
    <row r="9" spans="1:12" x14ac:dyDescent="0.25">
      <c r="A9" s="3">
        <v>6</v>
      </c>
      <c r="B9" s="3" t="s">
        <v>50</v>
      </c>
      <c r="C9" s="15">
        <f t="shared" si="0"/>
        <v>14</v>
      </c>
      <c r="D9" s="9">
        <v>15</v>
      </c>
      <c r="E9" s="9">
        <v>10400</v>
      </c>
      <c r="F9" s="11">
        <v>6</v>
      </c>
      <c r="G9" s="9">
        <v>22</v>
      </c>
      <c r="H9" s="9">
        <v>10450</v>
      </c>
      <c r="I9" s="11">
        <v>2</v>
      </c>
      <c r="J9" s="9">
        <v>14</v>
      </c>
      <c r="K9" s="9">
        <v>10250</v>
      </c>
      <c r="L9" s="11">
        <v>6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C4E82-9C2A-4CFF-9E69-D64FE7696422}">
  <dimension ref="A1:M11"/>
  <sheetViews>
    <sheetView workbookViewId="0">
      <selection sqref="A1:L11"/>
    </sheetView>
  </sheetViews>
  <sheetFormatPr defaultRowHeight="15" x14ac:dyDescent="0.25"/>
  <cols>
    <col min="2" max="2" width="20.5703125" bestFit="1" customWidth="1"/>
    <col min="3" max="3" width="10" bestFit="1" customWidth="1"/>
  </cols>
  <sheetData>
    <row r="1" spans="1:13" x14ac:dyDescent="0.25">
      <c r="A1" s="1" t="s">
        <v>3</v>
      </c>
      <c r="B1" s="1" t="s">
        <v>4</v>
      </c>
      <c r="C1" s="7" t="s">
        <v>1</v>
      </c>
      <c r="D1" s="10">
        <v>46163</v>
      </c>
      <c r="E1" s="10">
        <v>46163</v>
      </c>
      <c r="F1" s="10">
        <v>46163</v>
      </c>
      <c r="G1" s="10">
        <v>46163</v>
      </c>
      <c r="H1" s="10">
        <v>46163</v>
      </c>
      <c r="I1" s="10">
        <v>46163</v>
      </c>
      <c r="J1" s="10">
        <v>46163</v>
      </c>
      <c r="K1" s="10">
        <v>46163</v>
      </c>
      <c r="L1" s="10">
        <v>46163</v>
      </c>
    </row>
    <row r="2" spans="1:13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3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3" x14ac:dyDescent="0.25">
      <c r="A4" s="3">
        <v>1</v>
      </c>
      <c r="B4" s="3" t="s">
        <v>7</v>
      </c>
      <c r="C4" s="15">
        <f t="shared" ref="C4:C11" si="0">SUM(F4+I4+L4)</f>
        <v>6</v>
      </c>
      <c r="D4" s="9">
        <v>24</v>
      </c>
      <c r="E4" s="9">
        <v>10800</v>
      </c>
      <c r="F4" s="11">
        <v>2</v>
      </c>
      <c r="G4" s="9">
        <v>26</v>
      </c>
      <c r="H4" s="9">
        <v>11100</v>
      </c>
      <c r="I4" s="11">
        <v>2</v>
      </c>
      <c r="J4" s="9">
        <v>23</v>
      </c>
      <c r="K4" s="9">
        <v>11250</v>
      </c>
      <c r="L4" s="11">
        <v>2</v>
      </c>
      <c r="M4" t="s">
        <v>48</v>
      </c>
    </row>
    <row r="5" spans="1:13" x14ac:dyDescent="0.25">
      <c r="A5" s="3">
        <v>2</v>
      </c>
      <c r="B5" s="3" t="s">
        <v>5</v>
      </c>
      <c r="C5" s="15">
        <f t="shared" si="0"/>
        <v>18</v>
      </c>
      <c r="D5" s="9">
        <v>21</v>
      </c>
      <c r="E5" s="9">
        <v>10150</v>
      </c>
      <c r="F5" s="11">
        <v>4</v>
      </c>
      <c r="G5" s="9">
        <v>19</v>
      </c>
      <c r="H5" s="9">
        <v>10650</v>
      </c>
      <c r="I5" s="11">
        <v>7</v>
      </c>
      <c r="J5" s="9">
        <v>17</v>
      </c>
      <c r="K5" s="9">
        <v>10000</v>
      </c>
      <c r="L5" s="11">
        <v>7</v>
      </c>
    </row>
    <row r="6" spans="1:13" x14ac:dyDescent="0.25">
      <c r="A6" s="3">
        <v>3</v>
      </c>
      <c r="B6" s="3" t="s">
        <v>8</v>
      </c>
      <c r="C6" s="15">
        <f t="shared" si="0"/>
        <v>15</v>
      </c>
      <c r="D6" s="9">
        <v>16</v>
      </c>
      <c r="E6" s="9">
        <v>10150</v>
      </c>
      <c r="F6" s="11">
        <v>7</v>
      </c>
      <c r="G6" s="9">
        <v>28</v>
      </c>
      <c r="H6" s="9">
        <v>10050</v>
      </c>
      <c r="I6" s="11">
        <v>1</v>
      </c>
      <c r="J6" s="9">
        <v>17</v>
      </c>
      <c r="K6" s="9">
        <v>10000</v>
      </c>
      <c r="L6" s="11">
        <v>7</v>
      </c>
    </row>
    <row r="7" spans="1:13" x14ac:dyDescent="0.25">
      <c r="A7" s="3">
        <v>4</v>
      </c>
      <c r="B7" s="3" t="s">
        <v>11</v>
      </c>
      <c r="C7" s="15">
        <f t="shared" si="0"/>
        <v>9</v>
      </c>
      <c r="D7" s="9">
        <v>23</v>
      </c>
      <c r="E7" s="9">
        <v>10300</v>
      </c>
      <c r="F7" s="11">
        <v>3</v>
      </c>
      <c r="G7" s="9">
        <v>22</v>
      </c>
      <c r="H7" s="9">
        <v>10000</v>
      </c>
      <c r="I7" s="11">
        <v>5</v>
      </c>
      <c r="J7" s="9">
        <v>29</v>
      </c>
      <c r="K7" s="9">
        <v>10200</v>
      </c>
      <c r="L7" s="11">
        <v>1</v>
      </c>
    </row>
    <row r="8" spans="1:13" x14ac:dyDescent="0.25">
      <c r="A8" s="3">
        <v>7</v>
      </c>
      <c r="B8" s="3" t="s">
        <v>44</v>
      </c>
      <c r="C8" s="15">
        <f t="shared" si="0"/>
        <v>18</v>
      </c>
      <c r="D8" s="9">
        <v>18</v>
      </c>
      <c r="E8" s="9">
        <v>12050</v>
      </c>
      <c r="F8" s="11">
        <v>6</v>
      </c>
      <c r="G8" s="9">
        <v>18</v>
      </c>
      <c r="H8" s="9">
        <v>10700</v>
      </c>
      <c r="I8" s="11">
        <v>8</v>
      </c>
      <c r="J8" s="9">
        <v>22</v>
      </c>
      <c r="K8" s="9">
        <v>11250</v>
      </c>
      <c r="L8" s="11">
        <v>4</v>
      </c>
    </row>
    <row r="9" spans="1:13" x14ac:dyDescent="0.25">
      <c r="A9" s="3">
        <v>8</v>
      </c>
      <c r="B9" s="3" t="s">
        <v>36</v>
      </c>
      <c r="C9" s="15">
        <f t="shared" si="0"/>
        <v>19</v>
      </c>
      <c r="D9" s="9">
        <v>18</v>
      </c>
      <c r="E9" s="9">
        <v>10250</v>
      </c>
      <c r="F9" s="11">
        <v>5</v>
      </c>
      <c r="G9" s="9">
        <v>22</v>
      </c>
      <c r="H9" s="9">
        <v>10350</v>
      </c>
      <c r="I9" s="11">
        <v>6</v>
      </c>
      <c r="J9" s="9">
        <v>12</v>
      </c>
      <c r="K9" s="9">
        <v>11550</v>
      </c>
      <c r="L9" s="11">
        <v>8</v>
      </c>
    </row>
    <row r="10" spans="1:13" x14ac:dyDescent="0.25">
      <c r="A10" s="3">
        <v>9</v>
      </c>
      <c r="B10" s="3" t="s">
        <v>42</v>
      </c>
      <c r="C10" s="15">
        <f t="shared" si="0"/>
        <v>17</v>
      </c>
      <c r="D10" s="9">
        <v>9</v>
      </c>
      <c r="E10" s="9">
        <v>12400</v>
      </c>
      <c r="F10" s="11">
        <v>8</v>
      </c>
      <c r="G10" s="9">
        <v>23</v>
      </c>
      <c r="H10" s="9">
        <v>10500</v>
      </c>
      <c r="I10" s="11">
        <v>4</v>
      </c>
      <c r="J10" s="9">
        <v>20</v>
      </c>
      <c r="K10" s="9">
        <v>10400</v>
      </c>
      <c r="L10" s="11">
        <v>5</v>
      </c>
    </row>
    <row r="11" spans="1:13" x14ac:dyDescent="0.25">
      <c r="A11" s="3">
        <v>10</v>
      </c>
      <c r="B11" s="3" t="s">
        <v>41</v>
      </c>
      <c r="C11" s="15">
        <f t="shared" si="0"/>
        <v>7</v>
      </c>
      <c r="D11" s="9">
        <v>26</v>
      </c>
      <c r="E11" s="9">
        <v>10300</v>
      </c>
      <c r="F11" s="11">
        <v>1</v>
      </c>
      <c r="G11" s="9">
        <v>24</v>
      </c>
      <c r="H11" s="9">
        <v>10900</v>
      </c>
      <c r="I11" s="11">
        <v>3</v>
      </c>
      <c r="J11" s="9">
        <v>22</v>
      </c>
      <c r="K11" s="9">
        <v>10050</v>
      </c>
      <c r="L11" s="11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4733-34B4-4698-B473-AE9073232AEF}">
  <dimension ref="A1:L12"/>
  <sheetViews>
    <sheetView workbookViewId="0">
      <selection sqref="A1:L12"/>
    </sheetView>
  </sheetViews>
  <sheetFormatPr defaultRowHeight="15" x14ac:dyDescent="0.25"/>
  <cols>
    <col min="1" max="1" width="9" customWidth="1"/>
    <col min="2" max="2" width="21.5703125" customWidth="1"/>
    <col min="3" max="3" width="10" style="8" bestFit="1" customWidth="1"/>
    <col min="4" max="12" width="9.140625" style="8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45770</v>
      </c>
      <c r="E1" s="10">
        <v>45770</v>
      </c>
      <c r="F1" s="10">
        <v>45770</v>
      </c>
      <c r="G1" s="10">
        <v>45770</v>
      </c>
      <c r="H1" s="10">
        <v>45770</v>
      </c>
      <c r="I1" s="10">
        <v>45770</v>
      </c>
      <c r="J1" s="10">
        <v>45770</v>
      </c>
      <c r="K1" s="10">
        <v>45770</v>
      </c>
      <c r="L1" s="10">
        <v>45770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7</v>
      </c>
      <c r="C4" s="15">
        <f t="shared" ref="C4:C12" si="0">SUM(F4+I4+L4)</f>
        <v>19</v>
      </c>
      <c r="D4" s="9">
        <v>27</v>
      </c>
      <c r="E4" s="9">
        <v>10300</v>
      </c>
      <c r="F4" s="11">
        <v>3</v>
      </c>
      <c r="G4" s="9">
        <v>12</v>
      </c>
      <c r="H4" s="9">
        <v>10750</v>
      </c>
      <c r="I4" s="11">
        <v>9</v>
      </c>
      <c r="J4" s="9">
        <v>21</v>
      </c>
      <c r="K4" s="9">
        <v>11300</v>
      </c>
      <c r="L4" s="11">
        <v>7</v>
      </c>
    </row>
    <row r="5" spans="1:12" x14ac:dyDescent="0.25">
      <c r="A5" s="3">
        <v>2</v>
      </c>
      <c r="B5" s="3" t="s">
        <v>5</v>
      </c>
      <c r="C5" s="15">
        <f t="shared" si="0"/>
        <v>12</v>
      </c>
      <c r="D5" s="9">
        <v>28</v>
      </c>
      <c r="E5" s="9">
        <v>10000</v>
      </c>
      <c r="F5" s="11">
        <v>1</v>
      </c>
      <c r="G5" s="9">
        <v>21</v>
      </c>
      <c r="H5" s="9">
        <v>10100</v>
      </c>
      <c r="I5" s="11">
        <v>6</v>
      </c>
      <c r="J5" s="9">
        <v>24</v>
      </c>
      <c r="K5" s="9">
        <v>10000</v>
      </c>
      <c r="L5" s="11">
        <v>5</v>
      </c>
    </row>
    <row r="6" spans="1:12" x14ac:dyDescent="0.25">
      <c r="A6" s="3">
        <v>3</v>
      </c>
      <c r="B6" s="3" t="s">
        <v>8</v>
      </c>
      <c r="C6" s="15">
        <f t="shared" si="0"/>
        <v>15</v>
      </c>
      <c r="D6" s="9">
        <v>16</v>
      </c>
      <c r="E6" s="9">
        <v>11700</v>
      </c>
      <c r="F6" s="11">
        <v>8</v>
      </c>
      <c r="G6" s="9">
        <v>24</v>
      </c>
      <c r="H6" s="9">
        <v>10600</v>
      </c>
      <c r="I6" s="11">
        <v>4</v>
      </c>
      <c r="J6" s="9">
        <v>26</v>
      </c>
      <c r="K6" s="9">
        <v>10150</v>
      </c>
      <c r="L6" s="11">
        <v>3</v>
      </c>
    </row>
    <row r="7" spans="1:12" x14ac:dyDescent="0.25">
      <c r="A7" s="3">
        <v>4</v>
      </c>
      <c r="B7" s="3" t="s">
        <v>11</v>
      </c>
      <c r="C7" s="15">
        <f t="shared" si="0"/>
        <v>16</v>
      </c>
      <c r="D7" s="9">
        <v>13</v>
      </c>
      <c r="E7" s="9">
        <v>10100</v>
      </c>
      <c r="F7" s="11">
        <v>9</v>
      </c>
      <c r="G7" s="9">
        <v>30</v>
      </c>
      <c r="H7" s="9">
        <v>11150</v>
      </c>
      <c r="I7" s="11">
        <v>1</v>
      </c>
      <c r="J7" s="9">
        <v>22</v>
      </c>
      <c r="K7" s="9">
        <v>10500</v>
      </c>
      <c r="L7" s="11">
        <v>6</v>
      </c>
    </row>
    <row r="8" spans="1:12" x14ac:dyDescent="0.25">
      <c r="A8" s="3">
        <v>5</v>
      </c>
      <c r="B8" s="3" t="s">
        <v>6</v>
      </c>
      <c r="C8" s="15">
        <f t="shared" si="0"/>
        <v>19</v>
      </c>
      <c r="D8" s="9">
        <v>18</v>
      </c>
      <c r="E8" s="9">
        <v>10550</v>
      </c>
      <c r="F8" s="11">
        <v>7</v>
      </c>
      <c r="G8" s="9">
        <v>27</v>
      </c>
      <c r="H8" s="9">
        <v>11300</v>
      </c>
      <c r="I8" s="11">
        <v>3</v>
      </c>
      <c r="J8" s="9">
        <v>12</v>
      </c>
      <c r="K8" s="9">
        <v>13550</v>
      </c>
      <c r="L8" s="11">
        <v>9</v>
      </c>
    </row>
    <row r="9" spans="1:12" x14ac:dyDescent="0.25">
      <c r="A9" s="3">
        <v>6</v>
      </c>
      <c r="B9" s="3" t="s">
        <v>9</v>
      </c>
      <c r="C9" s="15">
        <f t="shared" si="0"/>
        <v>9</v>
      </c>
      <c r="D9" s="9">
        <v>20</v>
      </c>
      <c r="E9" s="9">
        <v>10700</v>
      </c>
      <c r="F9" s="11">
        <v>5</v>
      </c>
      <c r="G9" s="9">
        <v>29</v>
      </c>
      <c r="H9" s="9">
        <v>10100</v>
      </c>
      <c r="I9" s="11">
        <v>2</v>
      </c>
      <c r="J9" s="9">
        <v>28</v>
      </c>
      <c r="K9" s="9">
        <v>10000</v>
      </c>
      <c r="L9" s="11">
        <v>2</v>
      </c>
    </row>
    <row r="10" spans="1:12" x14ac:dyDescent="0.25">
      <c r="A10" s="3">
        <v>7</v>
      </c>
      <c r="B10" s="3" t="s">
        <v>44</v>
      </c>
      <c r="C10" s="15">
        <f t="shared" si="0"/>
        <v>13</v>
      </c>
      <c r="D10" s="9">
        <v>28</v>
      </c>
      <c r="E10" s="9">
        <v>10300</v>
      </c>
      <c r="F10" s="11">
        <v>2</v>
      </c>
      <c r="G10" s="9">
        <v>17</v>
      </c>
      <c r="H10" s="9">
        <v>11900</v>
      </c>
      <c r="I10" s="11">
        <v>7</v>
      </c>
      <c r="J10" s="9">
        <v>26</v>
      </c>
      <c r="K10" s="9">
        <v>10300</v>
      </c>
      <c r="L10" s="11">
        <v>4</v>
      </c>
    </row>
    <row r="11" spans="1:12" x14ac:dyDescent="0.25">
      <c r="A11" s="3">
        <v>8</v>
      </c>
      <c r="B11" s="3" t="s">
        <v>36</v>
      </c>
      <c r="C11" s="15">
        <f t="shared" si="0"/>
        <v>15</v>
      </c>
      <c r="D11" s="9">
        <v>18</v>
      </c>
      <c r="E11" s="9">
        <v>10250</v>
      </c>
      <c r="F11" s="11">
        <v>6</v>
      </c>
      <c r="G11" s="9">
        <v>15</v>
      </c>
      <c r="H11" s="9">
        <v>10350</v>
      </c>
      <c r="I11" s="11">
        <v>8</v>
      </c>
      <c r="J11" s="9">
        <v>32</v>
      </c>
      <c r="K11" s="9">
        <v>10750</v>
      </c>
      <c r="L11" s="11">
        <v>1</v>
      </c>
    </row>
    <row r="12" spans="1:12" x14ac:dyDescent="0.25">
      <c r="A12" s="3">
        <v>9</v>
      </c>
      <c r="B12" s="3" t="s">
        <v>42</v>
      </c>
      <c r="C12" s="15">
        <f t="shared" si="0"/>
        <v>17</v>
      </c>
      <c r="D12" s="9">
        <v>21</v>
      </c>
      <c r="E12" s="9">
        <v>10550</v>
      </c>
      <c r="F12" s="11">
        <v>4</v>
      </c>
      <c r="G12" s="9">
        <v>21</v>
      </c>
      <c r="H12" s="9">
        <v>10000</v>
      </c>
      <c r="I12" s="11">
        <v>5</v>
      </c>
      <c r="J12" s="9">
        <v>17</v>
      </c>
      <c r="K12" s="9">
        <v>10150</v>
      </c>
      <c r="L12" s="11">
        <v>8</v>
      </c>
    </row>
  </sheetData>
  <sortState xmlns:xlrd2="http://schemas.microsoft.com/office/spreadsheetml/2017/richdata2" ref="B4:L9">
    <sortCondition descending="1" ref="C4:C9"/>
  </sortState>
  <phoneticPr fontId="3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E3CD-CFF3-4CC8-8938-17D7FBD99035}">
  <dimension ref="A1:L16"/>
  <sheetViews>
    <sheetView workbookViewId="0">
      <selection activeCell="A4" sqref="A4"/>
    </sheetView>
  </sheetViews>
  <sheetFormatPr defaultRowHeight="15" x14ac:dyDescent="0.25"/>
  <cols>
    <col min="2" max="2" width="20.5703125" bestFit="1" customWidth="1"/>
    <col min="3" max="3" width="10" bestFit="1" customWidth="1"/>
    <col min="4" max="12" width="9.140625" style="8"/>
  </cols>
  <sheetData>
    <row r="1" spans="1:12" x14ac:dyDescent="0.25">
      <c r="A1" s="1" t="s">
        <v>3</v>
      </c>
      <c r="B1" s="1" t="s">
        <v>4</v>
      </c>
      <c r="C1" s="1" t="s">
        <v>1</v>
      </c>
      <c r="D1" s="10">
        <v>45735</v>
      </c>
      <c r="E1" s="10">
        <v>45735</v>
      </c>
      <c r="F1" s="10">
        <v>45735</v>
      </c>
      <c r="G1" s="10">
        <v>45735</v>
      </c>
      <c r="H1" s="10">
        <v>45735</v>
      </c>
      <c r="I1" s="10">
        <v>45735</v>
      </c>
      <c r="J1" s="10">
        <v>45735</v>
      </c>
      <c r="K1" s="10">
        <v>45735</v>
      </c>
      <c r="L1" s="10">
        <v>45735</v>
      </c>
    </row>
    <row r="2" spans="1:12" x14ac:dyDescent="0.25">
      <c r="A2" s="1" t="s">
        <v>2</v>
      </c>
      <c r="B2" s="1" t="s">
        <v>0</v>
      </c>
      <c r="C2" s="1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1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8</v>
      </c>
      <c r="C4" s="5">
        <f t="shared" ref="C4:C16" si="0">SUM(F4+I4+L4)</f>
        <v>16</v>
      </c>
      <c r="D4" s="9">
        <v>13</v>
      </c>
      <c r="E4" s="9">
        <v>10450</v>
      </c>
      <c r="F4" s="11">
        <v>9</v>
      </c>
      <c r="G4" s="9">
        <v>23</v>
      </c>
      <c r="H4" s="9">
        <v>10800</v>
      </c>
      <c r="I4" s="11">
        <v>5</v>
      </c>
      <c r="J4" s="9">
        <v>26</v>
      </c>
      <c r="K4" s="9">
        <v>10050</v>
      </c>
      <c r="L4" s="11">
        <v>2</v>
      </c>
    </row>
    <row r="5" spans="1:12" x14ac:dyDescent="0.25">
      <c r="A5" s="3">
        <v>2</v>
      </c>
      <c r="B5" s="3" t="s">
        <v>7</v>
      </c>
      <c r="C5" s="5">
        <f t="shared" si="0"/>
        <v>16</v>
      </c>
      <c r="D5" s="9">
        <v>23</v>
      </c>
      <c r="E5" s="9">
        <v>10050</v>
      </c>
      <c r="F5" s="11">
        <v>6</v>
      </c>
      <c r="G5" s="9">
        <v>24</v>
      </c>
      <c r="H5" s="9">
        <v>10100</v>
      </c>
      <c r="I5" s="11">
        <v>3</v>
      </c>
      <c r="J5" s="9">
        <v>20</v>
      </c>
      <c r="K5" s="9">
        <v>12350</v>
      </c>
      <c r="L5" s="11">
        <v>7</v>
      </c>
    </row>
    <row r="6" spans="1:12" x14ac:dyDescent="0.25">
      <c r="A6" s="3">
        <v>3</v>
      </c>
      <c r="B6" s="3" t="s">
        <v>9</v>
      </c>
      <c r="C6" s="5">
        <f t="shared" si="0"/>
        <v>19</v>
      </c>
      <c r="D6" s="9">
        <v>25</v>
      </c>
      <c r="E6" s="9">
        <v>11400</v>
      </c>
      <c r="F6" s="11">
        <v>4</v>
      </c>
      <c r="G6" s="9">
        <v>20</v>
      </c>
      <c r="H6" s="9">
        <v>10050</v>
      </c>
      <c r="I6" s="11">
        <v>7</v>
      </c>
      <c r="J6" s="9">
        <v>19</v>
      </c>
      <c r="K6" s="9">
        <v>10200</v>
      </c>
      <c r="L6" s="11">
        <v>8</v>
      </c>
    </row>
    <row r="7" spans="1:12" x14ac:dyDescent="0.25">
      <c r="A7" s="3">
        <v>4</v>
      </c>
      <c r="B7" s="3" t="s">
        <v>31</v>
      </c>
      <c r="C7" s="5">
        <f t="shared" si="0"/>
        <v>0</v>
      </c>
      <c r="D7" s="9" t="s">
        <v>40</v>
      </c>
      <c r="E7" s="9" t="s">
        <v>40</v>
      </c>
      <c r="F7" s="11"/>
      <c r="G7" s="9" t="s">
        <v>40</v>
      </c>
      <c r="H7" s="9" t="s">
        <v>40</v>
      </c>
      <c r="I7" s="11"/>
      <c r="J7" s="9" t="s">
        <v>40</v>
      </c>
      <c r="K7" s="9" t="s">
        <v>40</v>
      </c>
      <c r="L7" s="11"/>
    </row>
    <row r="8" spans="1:12" x14ac:dyDescent="0.25">
      <c r="A8" s="3">
        <v>5</v>
      </c>
      <c r="B8" s="3" t="s">
        <v>11</v>
      </c>
      <c r="C8" s="5">
        <f t="shared" si="0"/>
        <v>20</v>
      </c>
      <c r="D8" s="9">
        <v>26</v>
      </c>
      <c r="E8" s="9">
        <v>10100</v>
      </c>
      <c r="F8" s="11">
        <v>2</v>
      </c>
      <c r="G8" s="9">
        <v>15</v>
      </c>
      <c r="H8" s="9">
        <v>10000</v>
      </c>
      <c r="I8" s="11">
        <v>9</v>
      </c>
      <c r="J8" s="9">
        <v>11</v>
      </c>
      <c r="K8" s="9">
        <v>10150</v>
      </c>
      <c r="L8" s="11">
        <v>9</v>
      </c>
    </row>
    <row r="9" spans="1:12" x14ac:dyDescent="0.25">
      <c r="A9" s="3">
        <v>6</v>
      </c>
      <c r="B9" s="3" t="s">
        <v>34</v>
      </c>
      <c r="C9" s="5">
        <f t="shared" si="0"/>
        <v>14</v>
      </c>
      <c r="D9" s="9">
        <v>21</v>
      </c>
      <c r="E9" s="9">
        <v>10150</v>
      </c>
      <c r="F9" s="11">
        <v>8</v>
      </c>
      <c r="G9" s="9">
        <v>27</v>
      </c>
      <c r="H9" s="9">
        <v>10100</v>
      </c>
      <c r="I9" s="11">
        <v>2</v>
      </c>
      <c r="J9" s="9">
        <v>24</v>
      </c>
      <c r="K9" s="9">
        <v>10150</v>
      </c>
      <c r="L9" s="11">
        <v>4</v>
      </c>
    </row>
    <row r="10" spans="1:12" x14ac:dyDescent="0.25">
      <c r="A10" s="3">
        <v>7</v>
      </c>
      <c r="B10" s="3" t="s">
        <v>6</v>
      </c>
      <c r="C10" s="5">
        <f t="shared" si="0"/>
        <v>13</v>
      </c>
      <c r="D10" s="9">
        <v>26</v>
      </c>
      <c r="E10" s="9">
        <v>10300</v>
      </c>
      <c r="F10" s="11">
        <v>3</v>
      </c>
      <c r="G10" s="9">
        <v>23</v>
      </c>
      <c r="H10" s="9">
        <v>10050</v>
      </c>
      <c r="I10" s="11">
        <v>4</v>
      </c>
      <c r="J10" s="9">
        <v>21</v>
      </c>
      <c r="K10" s="9">
        <v>10600</v>
      </c>
      <c r="L10" s="11">
        <v>6</v>
      </c>
    </row>
    <row r="11" spans="1:12" x14ac:dyDescent="0.25">
      <c r="A11" s="3">
        <v>8</v>
      </c>
      <c r="B11" s="3" t="s">
        <v>32</v>
      </c>
      <c r="C11" s="5">
        <f t="shared" si="0"/>
        <v>0</v>
      </c>
      <c r="D11" s="9" t="s">
        <v>40</v>
      </c>
      <c r="E11" s="9" t="s">
        <v>40</v>
      </c>
      <c r="F11" s="11"/>
      <c r="G11" s="9" t="s">
        <v>40</v>
      </c>
      <c r="H11" s="9" t="s">
        <v>40</v>
      </c>
      <c r="I11" s="11"/>
      <c r="J11" s="9" t="s">
        <v>40</v>
      </c>
      <c r="K11" s="9" t="s">
        <v>40</v>
      </c>
      <c r="L11" s="11"/>
    </row>
    <row r="12" spans="1:12" x14ac:dyDescent="0.25">
      <c r="A12" s="3">
        <v>9</v>
      </c>
      <c r="B12" s="3" t="s">
        <v>10</v>
      </c>
      <c r="C12" s="5">
        <f t="shared" si="0"/>
        <v>0</v>
      </c>
      <c r="D12" s="9" t="s">
        <v>40</v>
      </c>
      <c r="E12" s="9" t="s">
        <v>40</v>
      </c>
      <c r="F12" s="11"/>
      <c r="G12" s="9" t="s">
        <v>40</v>
      </c>
      <c r="H12" s="9" t="s">
        <v>40</v>
      </c>
      <c r="I12" s="11"/>
      <c r="J12" s="9" t="s">
        <v>40</v>
      </c>
      <c r="K12" s="9" t="s">
        <v>40</v>
      </c>
      <c r="L12" s="11"/>
    </row>
    <row r="13" spans="1:12" x14ac:dyDescent="0.25">
      <c r="A13" s="3">
        <v>10</v>
      </c>
      <c r="B13" s="3" t="s">
        <v>33</v>
      </c>
      <c r="C13" s="5">
        <f t="shared" si="0"/>
        <v>13</v>
      </c>
      <c r="D13" s="9">
        <v>22</v>
      </c>
      <c r="E13" s="9">
        <v>10150</v>
      </c>
      <c r="F13" s="11">
        <v>7</v>
      </c>
      <c r="G13" s="9">
        <v>30</v>
      </c>
      <c r="H13" s="9">
        <v>10050</v>
      </c>
      <c r="I13" s="11">
        <v>1</v>
      </c>
      <c r="J13" s="9">
        <v>21</v>
      </c>
      <c r="K13" s="9">
        <v>10000</v>
      </c>
      <c r="L13" s="11">
        <v>5</v>
      </c>
    </row>
    <row r="14" spans="1:12" x14ac:dyDescent="0.25">
      <c r="A14" s="3">
        <v>11</v>
      </c>
      <c r="B14" s="3" t="s">
        <v>5</v>
      </c>
      <c r="C14" s="5">
        <f t="shared" si="0"/>
        <v>0</v>
      </c>
      <c r="D14" s="9" t="s">
        <v>40</v>
      </c>
      <c r="E14" s="9" t="s">
        <v>40</v>
      </c>
      <c r="F14" s="11"/>
      <c r="G14" s="9" t="s">
        <v>40</v>
      </c>
      <c r="H14" s="9" t="s">
        <v>40</v>
      </c>
      <c r="I14" s="11"/>
      <c r="J14" s="9" t="s">
        <v>40</v>
      </c>
      <c r="K14" s="9" t="s">
        <v>40</v>
      </c>
      <c r="L14" s="11"/>
    </row>
    <row r="15" spans="1:12" x14ac:dyDescent="0.25">
      <c r="A15" s="3">
        <v>12</v>
      </c>
      <c r="B15" s="3" t="s">
        <v>36</v>
      </c>
      <c r="C15" s="5">
        <f t="shared" si="0"/>
        <v>16</v>
      </c>
      <c r="D15" s="9">
        <v>24</v>
      </c>
      <c r="E15" s="9">
        <v>10550</v>
      </c>
      <c r="F15" s="11">
        <v>5</v>
      </c>
      <c r="G15" s="9">
        <v>19</v>
      </c>
      <c r="H15" s="9">
        <v>10050</v>
      </c>
      <c r="I15" s="11">
        <v>8</v>
      </c>
      <c r="J15" s="9">
        <v>26</v>
      </c>
      <c r="K15" s="9">
        <v>11100</v>
      </c>
      <c r="L15" s="11">
        <v>3</v>
      </c>
    </row>
    <row r="16" spans="1:12" x14ac:dyDescent="0.25">
      <c r="A16" s="3">
        <v>13</v>
      </c>
      <c r="B16" s="3" t="s">
        <v>42</v>
      </c>
      <c r="C16" s="5">
        <f t="shared" si="0"/>
        <v>8</v>
      </c>
      <c r="D16" s="9">
        <v>29</v>
      </c>
      <c r="E16" s="9">
        <v>10050</v>
      </c>
      <c r="F16" s="11">
        <v>1</v>
      </c>
      <c r="G16" s="9">
        <v>21</v>
      </c>
      <c r="H16" s="9">
        <v>10300</v>
      </c>
      <c r="I16" s="11">
        <v>6</v>
      </c>
      <c r="J16" s="9">
        <v>29</v>
      </c>
      <c r="K16" s="9">
        <v>10700</v>
      </c>
      <c r="L16" s="11">
        <v>1</v>
      </c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0F748-9B64-4C75-BAC8-175DDB40BEF6}">
  <dimension ref="A1:L19"/>
  <sheetViews>
    <sheetView workbookViewId="0">
      <selection activeCell="A4" sqref="A4"/>
    </sheetView>
  </sheetViews>
  <sheetFormatPr defaultRowHeight="15" x14ac:dyDescent="0.25"/>
  <cols>
    <col min="2" max="2" width="21.140625" bestFit="1" customWidth="1"/>
    <col min="3" max="3" width="10" bestFit="1" customWidth="1"/>
    <col min="4" max="12" width="9.140625" style="8"/>
  </cols>
  <sheetData>
    <row r="1" spans="1:12" x14ac:dyDescent="0.25">
      <c r="A1" s="1" t="s">
        <v>3</v>
      </c>
      <c r="B1" s="1" t="s">
        <v>4</v>
      </c>
      <c r="C1" s="1" t="s">
        <v>1</v>
      </c>
      <c r="D1" s="10">
        <v>45707</v>
      </c>
      <c r="E1" s="10">
        <v>45707</v>
      </c>
      <c r="F1" s="10">
        <v>45707</v>
      </c>
      <c r="G1" s="10">
        <v>45707</v>
      </c>
      <c r="H1" s="10">
        <v>45707</v>
      </c>
      <c r="I1" s="10">
        <v>45707</v>
      </c>
      <c r="J1" s="10">
        <v>45707</v>
      </c>
      <c r="K1" s="10">
        <v>45707</v>
      </c>
      <c r="L1" s="10">
        <v>45707</v>
      </c>
    </row>
    <row r="2" spans="1:12" x14ac:dyDescent="0.25">
      <c r="A2" s="1" t="s">
        <v>2</v>
      </c>
      <c r="B2" s="1" t="s">
        <v>0</v>
      </c>
      <c r="C2" s="1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1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/>
      <c r="B4" s="3" t="s">
        <v>8</v>
      </c>
      <c r="C4" s="5">
        <f>SUM(F4+I4+L4)</f>
        <v>0</v>
      </c>
      <c r="D4" s="9" t="s">
        <v>40</v>
      </c>
      <c r="E4" s="9" t="s">
        <v>40</v>
      </c>
      <c r="F4" s="11"/>
      <c r="G4" s="9" t="s">
        <v>40</v>
      </c>
      <c r="H4" s="9" t="s">
        <v>40</v>
      </c>
      <c r="I4" s="11"/>
      <c r="J4" s="9" t="s">
        <v>40</v>
      </c>
      <c r="K4" s="9" t="s">
        <v>40</v>
      </c>
      <c r="L4" s="11"/>
    </row>
    <row r="5" spans="1:12" x14ac:dyDescent="0.25">
      <c r="A5" s="3"/>
      <c r="B5" s="3" t="s">
        <v>7</v>
      </c>
      <c r="C5" s="5">
        <f t="shared" ref="C5:C17" si="0">SUM(F5+I5+L5)</f>
        <v>19</v>
      </c>
      <c r="D5" s="9">
        <v>17</v>
      </c>
      <c r="E5" s="9">
        <v>10000</v>
      </c>
      <c r="F5" s="11">
        <v>6</v>
      </c>
      <c r="G5" s="9">
        <v>23</v>
      </c>
      <c r="H5" s="9">
        <v>10500</v>
      </c>
      <c r="I5" s="11">
        <v>6</v>
      </c>
      <c r="J5" s="9">
        <v>22</v>
      </c>
      <c r="K5" s="9">
        <v>10450</v>
      </c>
      <c r="L5" s="11">
        <v>7</v>
      </c>
    </row>
    <row r="6" spans="1:12" x14ac:dyDescent="0.25">
      <c r="A6" s="3"/>
      <c r="B6" s="3" t="s">
        <v>9</v>
      </c>
      <c r="C6" s="5">
        <f t="shared" si="0"/>
        <v>14</v>
      </c>
      <c r="D6" s="9">
        <v>25</v>
      </c>
      <c r="E6" s="9">
        <v>10200</v>
      </c>
      <c r="F6" s="11">
        <v>4</v>
      </c>
      <c r="G6" s="9">
        <v>23</v>
      </c>
      <c r="H6" s="9">
        <v>10300</v>
      </c>
      <c r="I6" s="11">
        <v>5</v>
      </c>
      <c r="J6" s="9">
        <v>23</v>
      </c>
      <c r="K6" s="9">
        <v>10650</v>
      </c>
      <c r="L6" s="11">
        <v>5</v>
      </c>
    </row>
    <row r="7" spans="1:12" x14ac:dyDescent="0.25">
      <c r="A7" s="3"/>
      <c r="B7" s="3" t="s">
        <v>31</v>
      </c>
      <c r="C7" s="5">
        <f t="shared" si="0"/>
        <v>0</v>
      </c>
      <c r="D7" s="9" t="s">
        <v>40</v>
      </c>
      <c r="E7" s="9" t="s">
        <v>40</v>
      </c>
      <c r="F7" s="11"/>
      <c r="G7" s="9" t="s">
        <v>40</v>
      </c>
      <c r="H7" s="9" t="s">
        <v>40</v>
      </c>
      <c r="I7" s="11"/>
      <c r="J7" s="9" t="s">
        <v>40</v>
      </c>
      <c r="K7" s="9" t="s">
        <v>40</v>
      </c>
      <c r="L7" s="11"/>
    </row>
    <row r="8" spans="1:12" x14ac:dyDescent="0.25">
      <c r="A8" s="3"/>
      <c r="B8" s="3" t="s">
        <v>11</v>
      </c>
      <c r="C8" s="5">
        <f t="shared" si="0"/>
        <v>0</v>
      </c>
      <c r="D8" s="9" t="s">
        <v>40</v>
      </c>
      <c r="E8" s="9" t="s">
        <v>40</v>
      </c>
      <c r="F8" s="11"/>
      <c r="G8" s="9" t="s">
        <v>40</v>
      </c>
      <c r="H8" s="9" t="s">
        <v>40</v>
      </c>
      <c r="I8" s="11"/>
      <c r="J8" s="9" t="s">
        <v>40</v>
      </c>
      <c r="K8" s="9" t="s">
        <v>40</v>
      </c>
      <c r="L8" s="11"/>
    </row>
    <row r="9" spans="1:12" x14ac:dyDescent="0.25">
      <c r="A9" s="3"/>
      <c r="B9" s="3" t="s">
        <v>34</v>
      </c>
      <c r="C9" s="5">
        <f t="shared" si="0"/>
        <v>13</v>
      </c>
      <c r="D9" s="9">
        <v>18</v>
      </c>
      <c r="E9" s="9">
        <v>10800</v>
      </c>
      <c r="F9" s="11">
        <v>5</v>
      </c>
      <c r="G9" s="9">
        <v>23</v>
      </c>
      <c r="H9" s="9">
        <v>10550</v>
      </c>
      <c r="I9" s="11">
        <v>7</v>
      </c>
      <c r="J9" s="9">
        <v>26</v>
      </c>
      <c r="K9" s="9">
        <v>10050</v>
      </c>
      <c r="L9" s="11">
        <v>1</v>
      </c>
    </row>
    <row r="10" spans="1:12" x14ac:dyDescent="0.25">
      <c r="A10" s="3"/>
      <c r="B10" s="3" t="s">
        <v>35</v>
      </c>
      <c r="C10" s="5">
        <f t="shared" si="0"/>
        <v>16</v>
      </c>
      <c r="D10" s="9">
        <v>17</v>
      </c>
      <c r="E10" s="9">
        <v>10200</v>
      </c>
      <c r="F10" s="11">
        <v>7</v>
      </c>
      <c r="G10" s="9">
        <v>26</v>
      </c>
      <c r="H10" s="9">
        <v>10000</v>
      </c>
      <c r="I10" s="11">
        <v>1</v>
      </c>
      <c r="J10" s="9">
        <v>18</v>
      </c>
      <c r="K10" s="9">
        <v>10300</v>
      </c>
      <c r="L10" s="11">
        <v>8</v>
      </c>
    </row>
    <row r="11" spans="1:12" x14ac:dyDescent="0.25">
      <c r="A11" s="3"/>
      <c r="B11" s="3" t="s">
        <v>32</v>
      </c>
      <c r="C11" s="5">
        <f t="shared" si="0"/>
        <v>13</v>
      </c>
      <c r="D11" s="9">
        <v>26</v>
      </c>
      <c r="E11" s="9">
        <v>10900</v>
      </c>
      <c r="F11" s="11">
        <v>3</v>
      </c>
      <c r="G11" s="9">
        <v>16</v>
      </c>
      <c r="H11" s="9">
        <v>10000</v>
      </c>
      <c r="I11" s="11">
        <v>8</v>
      </c>
      <c r="J11" s="9">
        <v>26</v>
      </c>
      <c r="K11" s="9">
        <v>10150</v>
      </c>
      <c r="L11" s="11">
        <v>2</v>
      </c>
    </row>
    <row r="12" spans="1:12" x14ac:dyDescent="0.25">
      <c r="A12" s="3"/>
      <c r="B12" s="3" t="s">
        <v>10</v>
      </c>
      <c r="C12" s="5">
        <f t="shared" si="0"/>
        <v>0</v>
      </c>
      <c r="D12" s="9" t="s">
        <v>40</v>
      </c>
      <c r="E12" s="9" t="s">
        <v>40</v>
      </c>
      <c r="F12" s="9"/>
      <c r="G12" s="9" t="s">
        <v>40</v>
      </c>
      <c r="H12" s="9" t="s">
        <v>40</v>
      </c>
      <c r="I12" s="11"/>
      <c r="J12" s="9" t="s">
        <v>40</v>
      </c>
      <c r="K12" s="9" t="s">
        <v>40</v>
      </c>
      <c r="L12" s="11"/>
    </row>
    <row r="13" spans="1:12" x14ac:dyDescent="0.25">
      <c r="A13" s="3"/>
      <c r="B13" s="3" t="s">
        <v>33</v>
      </c>
      <c r="C13" s="5">
        <f t="shared" si="0"/>
        <v>16</v>
      </c>
      <c r="D13" s="9">
        <v>16</v>
      </c>
      <c r="E13" s="9">
        <v>12950</v>
      </c>
      <c r="F13" s="11">
        <v>8</v>
      </c>
      <c r="G13" s="9">
        <v>25</v>
      </c>
      <c r="H13" s="9">
        <v>10050</v>
      </c>
      <c r="I13" s="11">
        <v>2</v>
      </c>
      <c r="J13" s="9">
        <v>23</v>
      </c>
      <c r="K13" s="9">
        <v>10850</v>
      </c>
      <c r="L13" s="11">
        <v>6</v>
      </c>
    </row>
    <row r="14" spans="1:12" x14ac:dyDescent="0.25">
      <c r="A14" s="3"/>
      <c r="B14" s="3" t="s">
        <v>5</v>
      </c>
      <c r="C14" s="5">
        <f t="shared" si="0"/>
        <v>0</v>
      </c>
      <c r="D14" s="9" t="s">
        <v>40</v>
      </c>
      <c r="E14" s="9" t="s">
        <v>40</v>
      </c>
      <c r="F14" s="11"/>
      <c r="G14" s="9" t="s">
        <v>40</v>
      </c>
      <c r="H14" s="9" t="s">
        <v>40</v>
      </c>
      <c r="I14" s="11"/>
      <c r="J14" s="9" t="s">
        <v>40</v>
      </c>
      <c r="K14" s="9" t="s">
        <v>40</v>
      </c>
      <c r="L14" s="11"/>
    </row>
    <row r="15" spans="1:12" x14ac:dyDescent="0.25">
      <c r="A15" s="3"/>
      <c r="B15" s="3" t="s">
        <v>36</v>
      </c>
      <c r="C15" s="5">
        <f t="shared" si="0"/>
        <v>0</v>
      </c>
      <c r="D15" s="9" t="s">
        <v>40</v>
      </c>
      <c r="E15" s="9" t="s">
        <v>40</v>
      </c>
      <c r="F15" s="11"/>
      <c r="G15" s="9" t="s">
        <v>40</v>
      </c>
      <c r="H15" s="9" t="s">
        <v>40</v>
      </c>
      <c r="I15" s="11"/>
      <c r="J15" s="9" t="s">
        <v>40</v>
      </c>
      <c r="K15" s="9" t="s">
        <v>40</v>
      </c>
      <c r="L15" s="11"/>
    </row>
    <row r="16" spans="1:12" x14ac:dyDescent="0.25">
      <c r="A16" s="3"/>
      <c r="B16" s="3" t="s">
        <v>41</v>
      </c>
      <c r="C16" s="5">
        <f t="shared" si="0"/>
        <v>8</v>
      </c>
      <c r="D16" s="9">
        <v>30</v>
      </c>
      <c r="E16" s="9">
        <v>10150</v>
      </c>
      <c r="F16" s="11">
        <v>1</v>
      </c>
      <c r="G16" s="9">
        <v>25</v>
      </c>
      <c r="H16" s="9">
        <v>10150</v>
      </c>
      <c r="I16" s="11">
        <v>3</v>
      </c>
      <c r="J16" s="9">
        <v>23</v>
      </c>
      <c r="K16" s="9">
        <v>10100</v>
      </c>
      <c r="L16" s="11">
        <v>4</v>
      </c>
    </row>
    <row r="17" spans="1:12" x14ac:dyDescent="0.25">
      <c r="A17" s="3"/>
      <c r="B17" s="3" t="s">
        <v>42</v>
      </c>
      <c r="C17" s="5">
        <f t="shared" si="0"/>
        <v>9</v>
      </c>
      <c r="D17" s="9">
        <v>26</v>
      </c>
      <c r="E17" s="9">
        <v>10000</v>
      </c>
      <c r="F17" s="11">
        <v>2</v>
      </c>
      <c r="G17" s="9">
        <v>24</v>
      </c>
      <c r="H17" s="9">
        <v>10000</v>
      </c>
      <c r="I17" s="11">
        <v>4</v>
      </c>
      <c r="J17" s="9">
        <v>23</v>
      </c>
      <c r="K17" s="9">
        <v>10050</v>
      </c>
      <c r="L17" s="11">
        <v>3</v>
      </c>
    </row>
    <row r="19" spans="1:12" ht="31.5" x14ac:dyDescent="0.5">
      <c r="E19" s="12" t="s">
        <v>37</v>
      </c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CCBA4-81BC-43CA-A0C2-5CB6A4A9E8A9}">
  <dimension ref="A1:L19"/>
  <sheetViews>
    <sheetView workbookViewId="0">
      <selection activeCell="B4" sqref="B4:L19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bestFit="1" customWidth="1"/>
    <col min="5" max="5" width="9.140625" customWidth="1"/>
    <col min="6" max="6" width="7.42578125" bestFit="1" customWidth="1"/>
    <col min="7" max="7" width="8.140625" bestFit="1" customWidth="1"/>
    <col min="8" max="8" width="8.5703125" bestFit="1" customWidth="1"/>
    <col min="9" max="9" width="7.42578125" bestFit="1" customWidth="1"/>
    <col min="10" max="10" width="8.140625" bestFit="1" customWidth="1"/>
    <col min="11" max="11" width="8.5703125" bestFit="1" customWidth="1"/>
    <col min="12" max="12" width="7.42578125" bestFit="1" customWidth="1"/>
  </cols>
  <sheetData>
    <row r="1" spans="1:12" x14ac:dyDescent="0.25">
      <c r="A1" s="1" t="s">
        <v>3</v>
      </c>
      <c r="B1" s="1" t="s">
        <v>4</v>
      </c>
      <c r="C1" s="1" t="s">
        <v>1</v>
      </c>
      <c r="D1" s="2">
        <v>45672</v>
      </c>
      <c r="E1" s="2">
        <v>45672</v>
      </c>
      <c r="F1" s="2">
        <v>45672</v>
      </c>
      <c r="G1" s="2">
        <v>45672</v>
      </c>
      <c r="H1" s="2">
        <v>45672</v>
      </c>
      <c r="I1" s="2">
        <v>45672</v>
      </c>
      <c r="J1" s="2">
        <v>45672</v>
      </c>
      <c r="K1" s="2">
        <v>45672</v>
      </c>
      <c r="L1" s="2">
        <v>45672</v>
      </c>
    </row>
    <row r="2" spans="1:12" x14ac:dyDescent="0.25">
      <c r="A2" s="1" t="s">
        <v>2</v>
      </c>
      <c r="B2" s="1" t="s">
        <v>0</v>
      </c>
      <c r="C2" s="1"/>
      <c r="D2" s="1" t="s">
        <v>12</v>
      </c>
      <c r="E2" s="1" t="s">
        <v>12</v>
      </c>
      <c r="F2" s="1" t="s">
        <v>12</v>
      </c>
      <c r="G2" s="1" t="s">
        <v>16</v>
      </c>
      <c r="H2" s="1" t="s">
        <v>16</v>
      </c>
      <c r="I2" s="1" t="s">
        <v>16</v>
      </c>
      <c r="J2" s="1" t="s">
        <v>17</v>
      </c>
      <c r="K2" s="1" t="s">
        <v>17</v>
      </c>
      <c r="L2" s="1" t="s">
        <v>17</v>
      </c>
    </row>
    <row r="3" spans="1:12" x14ac:dyDescent="0.25">
      <c r="A3" s="1"/>
      <c r="B3" s="1"/>
      <c r="C3" s="1"/>
      <c r="D3" s="1" t="s">
        <v>14</v>
      </c>
      <c r="E3" s="1" t="s">
        <v>13</v>
      </c>
      <c r="F3" s="1" t="s">
        <v>15</v>
      </c>
      <c r="G3" s="1" t="s">
        <v>14</v>
      </c>
      <c r="H3" s="1" t="s">
        <v>13</v>
      </c>
      <c r="I3" s="1" t="s">
        <v>15</v>
      </c>
      <c r="J3" s="1" t="s">
        <v>14</v>
      </c>
      <c r="K3" s="1" t="s">
        <v>13</v>
      </c>
      <c r="L3" s="1" t="s">
        <v>15</v>
      </c>
    </row>
    <row r="4" spans="1:12" x14ac:dyDescent="0.25">
      <c r="A4" s="3">
        <v>1</v>
      </c>
      <c r="B4" s="3" t="s">
        <v>8</v>
      </c>
      <c r="C4" s="5">
        <f>SUM(F4+I4+L4)</f>
        <v>25</v>
      </c>
      <c r="D4" s="3">
        <v>21</v>
      </c>
      <c r="E4" s="3">
        <v>12000</v>
      </c>
      <c r="F4" s="4">
        <v>5</v>
      </c>
      <c r="G4" s="3">
        <v>16</v>
      </c>
      <c r="H4" s="3">
        <v>12500</v>
      </c>
      <c r="I4" s="4">
        <v>10</v>
      </c>
      <c r="J4" s="3">
        <v>16</v>
      </c>
      <c r="K4" s="3">
        <v>10350</v>
      </c>
      <c r="L4" s="4">
        <v>10</v>
      </c>
    </row>
    <row r="5" spans="1:12" x14ac:dyDescent="0.25">
      <c r="A5" s="3">
        <v>2</v>
      </c>
      <c r="B5" s="3" t="s">
        <v>7</v>
      </c>
      <c r="C5" s="5">
        <f t="shared" ref="C5:C17" si="0">SUM(F5+I5+L5)</f>
        <v>16</v>
      </c>
      <c r="D5" s="3">
        <v>19</v>
      </c>
      <c r="E5" s="3">
        <v>10150</v>
      </c>
      <c r="F5" s="4">
        <v>6</v>
      </c>
      <c r="G5" s="3">
        <v>25</v>
      </c>
      <c r="H5" s="3">
        <v>10100</v>
      </c>
      <c r="I5" s="4">
        <v>3</v>
      </c>
      <c r="J5" s="3">
        <v>20</v>
      </c>
      <c r="K5" s="3">
        <v>10150</v>
      </c>
      <c r="L5" s="4">
        <v>7</v>
      </c>
    </row>
    <row r="6" spans="1:12" x14ac:dyDescent="0.25">
      <c r="A6" s="3">
        <v>3</v>
      </c>
      <c r="B6" s="3" t="s">
        <v>9</v>
      </c>
      <c r="C6" s="5">
        <f t="shared" si="0"/>
        <v>12</v>
      </c>
      <c r="D6" s="3">
        <v>23</v>
      </c>
      <c r="E6" s="3">
        <v>10300</v>
      </c>
      <c r="F6" s="4">
        <v>3</v>
      </c>
      <c r="G6" s="3">
        <v>19</v>
      </c>
      <c r="H6" s="3">
        <v>11750</v>
      </c>
      <c r="I6" s="4">
        <v>8</v>
      </c>
      <c r="J6" s="3">
        <v>27</v>
      </c>
      <c r="K6" s="3">
        <v>10050</v>
      </c>
      <c r="L6" s="4">
        <v>1</v>
      </c>
    </row>
    <row r="7" spans="1:12" x14ac:dyDescent="0.25">
      <c r="A7" s="3">
        <v>4</v>
      </c>
      <c r="B7" s="3" t="s">
        <v>31</v>
      </c>
      <c r="C7" s="5">
        <f t="shared" si="0"/>
        <v>0</v>
      </c>
      <c r="D7" s="3" t="s">
        <v>40</v>
      </c>
      <c r="E7" s="3" t="s">
        <v>40</v>
      </c>
      <c r="F7" s="4"/>
      <c r="G7" s="3" t="s">
        <v>40</v>
      </c>
      <c r="H7" s="3" t="s">
        <v>40</v>
      </c>
      <c r="I7" s="4"/>
      <c r="J7" s="3" t="s">
        <v>40</v>
      </c>
      <c r="K7" s="3" t="s">
        <v>40</v>
      </c>
      <c r="L7" s="4"/>
    </row>
    <row r="8" spans="1:12" x14ac:dyDescent="0.25">
      <c r="A8" s="3">
        <v>5</v>
      </c>
      <c r="B8" s="3" t="s">
        <v>11</v>
      </c>
      <c r="C8" s="5">
        <f t="shared" si="0"/>
        <v>20</v>
      </c>
      <c r="D8" s="3">
        <v>16</v>
      </c>
      <c r="E8" s="3">
        <v>10050</v>
      </c>
      <c r="F8" s="4">
        <v>8</v>
      </c>
      <c r="G8" s="3">
        <v>18</v>
      </c>
      <c r="H8" s="3">
        <v>10100</v>
      </c>
      <c r="I8" s="4">
        <v>9</v>
      </c>
      <c r="J8" s="3">
        <v>25</v>
      </c>
      <c r="K8" s="3">
        <v>10100</v>
      </c>
      <c r="L8" s="4">
        <v>3</v>
      </c>
    </row>
    <row r="9" spans="1:12" x14ac:dyDescent="0.25">
      <c r="A9" s="3">
        <v>6</v>
      </c>
      <c r="B9" s="3" t="s">
        <v>34</v>
      </c>
      <c r="C9" s="5">
        <f t="shared" si="0"/>
        <v>15</v>
      </c>
      <c r="D9" s="3">
        <v>22</v>
      </c>
      <c r="E9" s="3">
        <v>10950</v>
      </c>
      <c r="F9" s="4">
        <v>4</v>
      </c>
      <c r="G9" s="3">
        <v>24</v>
      </c>
      <c r="H9" s="3">
        <v>10900</v>
      </c>
      <c r="I9" s="4">
        <v>5</v>
      </c>
      <c r="J9" s="3">
        <v>23</v>
      </c>
      <c r="K9" s="3">
        <v>11500</v>
      </c>
      <c r="L9" s="4">
        <v>6</v>
      </c>
    </row>
    <row r="10" spans="1:12" x14ac:dyDescent="0.25">
      <c r="A10" s="3">
        <v>7</v>
      </c>
      <c r="B10" s="3" t="s">
        <v>35</v>
      </c>
      <c r="C10" s="5">
        <f t="shared" si="0"/>
        <v>14</v>
      </c>
      <c r="D10" s="3">
        <v>29</v>
      </c>
      <c r="E10" s="3">
        <v>10400</v>
      </c>
      <c r="F10" s="4">
        <v>2</v>
      </c>
      <c r="G10" s="3">
        <v>20</v>
      </c>
      <c r="H10" s="3">
        <v>11400</v>
      </c>
      <c r="I10" s="4">
        <v>7</v>
      </c>
      <c r="J10" s="3">
        <v>23</v>
      </c>
      <c r="K10" s="3">
        <v>10050</v>
      </c>
      <c r="L10" s="4">
        <v>5</v>
      </c>
    </row>
    <row r="11" spans="1:12" x14ac:dyDescent="0.25">
      <c r="A11" s="3">
        <v>8</v>
      </c>
      <c r="B11" s="3" t="s">
        <v>32</v>
      </c>
      <c r="C11" s="5">
        <f t="shared" si="0"/>
        <v>0</v>
      </c>
      <c r="D11" s="3" t="s">
        <v>40</v>
      </c>
      <c r="E11" s="3" t="s">
        <v>40</v>
      </c>
      <c r="F11" s="4"/>
      <c r="G11" s="3" t="s">
        <v>40</v>
      </c>
      <c r="H11" s="3" t="s">
        <v>40</v>
      </c>
      <c r="I11" s="4"/>
      <c r="J11" s="3" t="s">
        <v>40</v>
      </c>
      <c r="K11" s="3" t="s">
        <v>40</v>
      </c>
      <c r="L11" s="4"/>
    </row>
    <row r="12" spans="1:12" x14ac:dyDescent="0.25">
      <c r="A12" s="3">
        <v>9</v>
      </c>
      <c r="B12" s="3" t="s">
        <v>10</v>
      </c>
      <c r="C12" s="5">
        <f t="shared" si="0"/>
        <v>0</v>
      </c>
      <c r="D12" s="3" t="s">
        <v>40</v>
      </c>
      <c r="E12" s="3" t="s">
        <v>40</v>
      </c>
      <c r="F12" s="3"/>
      <c r="G12" s="3" t="s">
        <v>40</v>
      </c>
      <c r="H12" s="3" t="s">
        <v>40</v>
      </c>
      <c r="I12" s="4"/>
      <c r="J12" s="3" t="s">
        <v>40</v>
      </c>
      <c r="K12" s="3" t="s">
        <v>40</v>
      </c>
      <c r="L12" s="4"/>
    </row>
    <row r="13" spans="1:12" x14ac:dyDescent="0.25">
      <c r="A13" s="3">
        <v>10</v>
      </c>
      <c r="B13" s="3" t="s">
        <v>33</v>
      </c>
      <c r="C13" s="5">
        <f t="shared" si="0"/>
        <v>5</v>
      </c>
      <c r="D13" s="3">
        <v>31</v>
      </c>
      <c r="E13" s="3">
        <v>10650</v>
      </c>
      <c r="F13" s="4">
        <v>1</v>
      </c>
      <c r="G13" s="3">
        <v>26</v>
      </c>
      <c r="H13" s="3">
        <v>10100</v>
      </c>
      <c r="I13" s="4">
        <v>2</v>
      </c>
      <c r="J13" s="3">
        <v>25</v>
      </c>
      <c r="K13" s="3">
        <v>10050</v>
      </c>
      <c r="L13" s="4">
        <v>2</v>
      </c>
    </row>
    <row r="14" spans="1:12" x14ac:dyDescent="0.25">
      <c r="A14" s="3">
        <v>11</v>
      </c>
      <c r="B14" s="3" t="s">
        <v>5</v>
      </c>
      <c r="C14" s="5">
        <f t="shared" si="0"/>
        <v>21</v>
      </c>
      <c r="D14" s="3">
        <v>17</v>
      </c>
      <c r="E14" s="3">
        <v>10100</v>
      </c>
      <c r="F14" s="4">
        <v>7</v>
      </c>
      <c r="G14" s="3">
        <v>20</v>
      </c>
      <c r="H14" s="3">
        <v>10950</v>
      </c>
      <c r="I14" s="4">
        <v>6</v>
      </c>
      <c r="J14" s="3">
        <v>20</v>
      </c>
      <c r="K14" s="3">
        <v>10300</v>
      </c>
      <c r="L14" s="4">
        <v>8</v>
      </c>
    </row>
    <row r="15" spans="1:12" x14ac:dyDescent="0.25">
      <c r="A15" s="3">
        <v>12</v>
      </c>
      <c r="B15" s="3" t="s">
        <v>36</v>
      </c>
      <c r="C15" s="5">
        <f t="shared" si="0"/>
        <v>0</v>
      </c>
      <c r="D15" s="3" t="s">
        <v>40</v>
      </c>
      <c r="E15" s="3" t="s">
        <v>40</v>
      </c>
      <c r="F15" s="4"/>
      <c r="G15" s="3" t="s">
        <v>40</v>
      </c>
      <c r="H15" s="3" t="s">
        <v>40</v>
      </c>
      <c r="I15" s="4"/>
      <c r="J15" s="3" t="s">
        <v>40</v>
      </c>
      <c r="K15" s="3" t="s">
        <v>40</v>
      </c>
      <c r="L15" s="4"/>
    </row>
    <row r="16" spans="1:12" x14ac:dyDescent="0.25">
      <c r="A16" s="3">
        <v>13</v>
      </c>
      <c r="B16" s="3" t="s">
        <v>41</v>
      </c>
      <c r="C16" s="5">
        <f t="shared" si="0"/>
        <v>20</v>
      </c>
      <c r="D16" s="3">
        <v>14</v>
      </c>
      <c r="E16" s="3">
        <v>10850</v>
      </c>
      <c r="F16" s="4">
        <v>10</v>
      </c>
      <c r="G16" s="3">
        <v>33</v>
      </c>
      <c r="H16" s="3">
        <v>10200</v>
      </c>
      <c r="I16" s="4">
        <v>1</v>
      </c>
      <c r="J16" s="3">
        <v>19</v>
      </c>
      <c r="K16" s="3">
        <v>10250</v>
      </c>
      <c r="L16" s="4">
        <v>9</v>
      </c>
    </row>
    <row r="17" spans="1:12" x14ac:dyDescent="0.25">
      <c r="A17" s="3">
        <v>14</v>
      </c>
      <c r="B17" s="3" t="s">
        <v>42</v>
      </c>
      <c r="C17" s="5">
        <f t="shared" si="0"/>
        <v>17</v>
      </c>
      <c r="D17" s="3">
        <v>14</v>
      </c>
      <c r="E17" s="3">
        <v>10000</v>
      </c>
      <c r="F17" s="4">
        <v>9</v>
      </c>
      <c r="G17" s="3">
        <v>24</v>
      </c>
      <c r="H17" s="3">
        <v>10050</v>
      </c>
      <c r="I17" s="4">
        <v>4</v>
      </c>
      <c r="J17" s="3">
        <v>25</v>
      </c>
      <c r="K17" s="3">
        <v>10400</v>
      </c>
      <c r="L17" s="4">
        <v>4</v>
      </c>
    </row>
    <row r="19" spans="1:12" ht="31.5" x14ac:dyDescent="0.5">
      <c r="E19" s="6" t="s">
        <v>37</v>
      </c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B71C-631E-44E7-ADAA-15CCAD5B53E3}">
  <dimension ref="A1:L17"/>
  <sheetViews>
    <sheetView workbookViewId="0">
      <selection activeCell="E19" sqref="E19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style="8" bestFit="1" customWidth="1"/>
    <col min="5" max="5" width="9.85546875" style="8" customWidth="1"/>
    <col min="6" max="6" width="7.42578125" style="8" bestFit="1" customWidth="1"/>
    <col min="7" max="7" width="8.140625" style="8" bestFit="1" customWidth="1"/>
    <col min="8" max="8" width="8.5703125" style="8" bestFit="1" customWidth="1"/>
    <col min="9" max="9" width="7.42578125" style="8" bestFit="1" customWidth="1"/>
    <col min="10" max="10" width="8.140625" style="8" bestFit="1" customWidth="1"/>
    <col min="11" max="11" width="8.5703125" style="8" bestFit="1" customWidth="1"/>
    <col min="12" max="12" width="7.42578125" style="8" bestFit="1" customWidth="1"/>
  </cols>
  <sheetData>
    <row r="1" spans="1:12" x14ac:dyDescent="0.25">
      <c r="A1" s="1" t="s">
        <v>3</v>
      </c>
      <c r="B1" s="1" t="s">
        <v>4</v>
      </c>
      <c r="C1" s="1" t="s">
        <v>1</v>
      </c>
      <c r="D1" s="10">
        <v>46002</v>
      </c>
      <c r="E1" s="10">
        <v>46002</v>
      </c>
      <c r="F1" s="10">
        <v>46002</v>
      </c>
      <c r="G1" s="10">
        <v>46002</v>
      </c>
      <c r="H1" s="10">
        <v>46002</v>
      </c>
      <c r="I1" s="10">
        <v>46002</v>
      </c>
      <c r="J1" s="10">
        <v>46002</v>
      </c>
      <c r="K1" s="10">
        <v>46002</v>
      </c>
      <c r="L1" s="10">
        <v>46002</v>
      </c>
    </row>
    <row r="2" spans="1:12" x14ac:dyDescent="0.25">
      <c r="A2" s="1" t="s">
        <v>2</v>
      </c>
      <c r="B2" s="1" t="s">
        <v>0</v>
      </c>
      <c r="C2" s="1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1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8</v>
      </c>
      <c r="C4" s="5">
        <f>SUM(F4+I4+L4)</f>
        <v>14</v>
      </c>
      <c r="D4" s="9">
        <v>16</v>
      </c>
      <c r="E4" s="9">
        <v>12050</v>
      </c>
      <c r="F4" s="11">
        <v>7</v>
      </c>
      <c r="G4" s="9">
        <v>22</v>
      </c>
      <c r="H4" s="9">
        <v>11150</v>
      </c>
      <c r="I4" s="11">
        <v>4</v>
      </c>
      <c r="J4" s="9">
        <v>22</v>
      </c>
      <c r="K4" s="9">
        <v>10250</v>
      </c>
      <c r="L4" s="11">
        <v>3</v>
      </c>
    </row>
    <row r="5" spans="1:12" x14ac:dyDescent="0.25">
      <c r="A5" s="3">
        <v>2</v>
      </c>
      <c r="B5" s="3" t="s">
        <v>7</v>
      </c>
      <c r="C5" s="5">
        <f t="shared" ref="C5:C15" si="0">SUM(F5+I5+L5)</f>
        <v>15</v>
      </c>
      <c r="D5" s="9">
        <v>30</v>
      </c>
      <c r="E5" s="9">
        <v>10650</v>
      </c>
      <c r="F5" s="11">
        <v>2</v>
      </c>
      <c r="G5" s="9">
        <v>21</v>
      </c>
      <c r="H5" s="9">
        <v>10500</v>
      </c>
      <c r="I5" s="11">
        <v>6</v>
      </c>
      <c r="J5" s="9">
        <v>11</v>
      </c>
      <c r="K5" s="9">
        <v>11200</v>
      </c>
      <c r="L5" s="11">
        <v>7</v>
      </c>
    </row>
    <row r="6" spans="1:12" x14ac:dyDescent="0.25">
      <c r="A6" s="3">
        <v>3</v>
      </c>
      <c r="B6" s="3" t="s">
        <v>9</v>
      </c>
      <c r="C6" s="5">
        <f t="shared" si="0"/>
        <v>14</v>
      </c>
      <c r="D6" s="9">
        <v>22</v>
      </c>
      <c r="E6" s="9">
        <v>12200</v>
      </c>
      <c r="F6" s="11">
        <v>4</v>
      </c>
      <c r="G6" s="9">
        <v>21</v>
      </c>
      <c r="H6" s="9">
        <v>10050</v>
      </c>
      <c r="I6" s="11">
        <v>5</v>
      </c>
      <c r="J6" s="9">
        <v>17</v>
      </c>
      <c r="K6" s="9">
        <v>10000</v>
      </c>
      <c r="L6" s="11">
        <v>5</v>
      </c>
    </row>
    <row r="7" spans="1:12" x14ac:dyDescent="0.25">
      <c r="A7" s="3">
        <v>4</v>
      </c>
      <c r="B7" s="3" t="s">
        <v>31</v>
      </c>
      <c r="C7" s="5">
        <f t="shared" si="0"/>
        <v>0</v>
      </c>
      <c r="D7" s="9" t="s">
        <v>40</v>
      </c>
      <c r="E7" s="9" t="s">
        <v>40</v>
      </c>
      <c r="F7" s="11"/>
      <c r="G7" s="9" t="s">
        <v>40</v>
      </c>
      <c r="H7" s="9" t="s">
        <v>40</v>
      </c>
      <c r="I7" s="11"/>
      <c r="J7" s="9" t="s">
        <v>40</v>
      </c>
      <c r="K7" s="9" t="s">
        <v>40</v>
      </c>
      <c r="L7" s="11"/>
    </row>
    <row r="8" spans="1:12" x14ac:dyDescent="0.25">
      <c r="A8" s="3">
        <v>5</v>
      </c>
      <c r="B8" s="3" t="s">
        <v>11</v>
      </c>
      <c r="C8" s="5">
        <f t="shared" si="0"/>
        <v>14</v>
      </c>
      <c r="D8" s="9">
        <v>17</v>
      </c>
      <c r="E8" s="9">
        <v>10650</v>
      </c>
      <c r="F8" s="11">
        <v>6</v>
      </c>
      <c r="G8" s="9">
        <v>26</v>
      </c>
      <c r="H8" s="9">
        <v>10050</v>
      </c>
      <c r="I8" s="11">
        <v>2</v>
      </c>
      <c r="J8" s="9">
        <v>13</v>
      </c>
      <c r="K8" s="9">
        <v>10000</v>
      </c>
      <c r="L8" s="11">
        <v>6</v>
      </c>
    </row>
    <row r="9" spans="1:12" x14ac:dyDescent="0.25">
      <c r="A9" s="3">
        <v>6</v>
      </c>
      <c r="B9" s="3" t="s">
        <v>34</v>
      </c>
      <c r="C9" s="5">
        <f t="shared" si="0"/>
        <v>0</v>
      </c>
      <c r="D9" s="9" t="s">
        <v>40</v>
      </c>
      <c r="E9" s="9" t="s">
        <v>40</v>
      </c>
      <c r="F9" s="11"/>
      <c r="G9" s="9" t="s">
        <v>40</v>
      </c>
      <c r="H9" s="9" t="s">
        <v>40</v>
      </c>
      <c r="I9" s="11"/>
      <c r="J9" s="9" t="s">
        <v>40</v>
      </c>
      <c r="K9" s="9" t="s">
        <v>40</v>
      </c>
      <c r="L9" s="11"/>
    </row>
    <row r="10" spans="1:12" x14ac:dyDescent="0.25">
      <c r="A10" s="3">
        <v>7</v>
      </c>
      <c r="B10" s="3" t="s">
        <v>35</v>
      </c>
      <c r="C10" s="5">
        <f t="shared" si="0"/>
        <v>5</v>
      </c>
      <c r="D10" s="9">
        <v>30</v>
      </c>
      <c r="E10" s="9">
        <v>10550</v>
      </c>
      <c r="F10" s="11">
        <v>1</v>
      </c>
      <c r="G10" s="9">
        <v>22</v>
      </c>
      <c r="H10" s="9">
        <v>10050</v>
      </c>
      <c r="I10" s="11">
        <v>3</v>
      </c>
      <c r="J10" s="9">
        <v>22</v>
      </c>
      <c r="K10" s="9">
        <v>10000</v>
      </c>
      <c r="L10" s="11">
        <v>1</v>
      </c>
    </row>
    <row r="11" spans="1:12" x14ac:dyDescent="0.25">
      <c r="A11" s="3">
        <v>8</v>
      </c>
      <c r="B11" s="3" t="s">
        <v>32</v>
      </c>
      <c r="C11" s="5">
        <f t="shared" si="0"/>
        <v>12</v>
      </c>
      <c r="D11" s="9">
        <v>23</v>
      </c>
      <c r="E11" s="9">
        <v>10200</v>
      </c>
      <c r="F11" s="11">
        <v>3</v>
      </c>
      <c r="G11" s="9">
        <v>15</v>
      </c>
      <c r="H11" s="9">
        <v>10550</v>
      </c>
      <c r="I11" s="11">
        <v>7</v>
      </c>
      <c r="J11" s="9">
        <v>22</v>
      </c>
      <c r="K11" s="9">
        <v>10100</v>
      </c>
      <c r="L11" s="11">
        <v>2</v>
      </c>
    </row>
    <row r="12" spans="1:12" x14ac:dyDescent="0.25">
      <c r="A12" s="3">
        <v>9</v>
      </c>
      <c r="B12" s="3" t="s">
        <v>10</v>
      </c>
      <c r="C12" s="5">
        <f t="shared" si="0"/>
        <v>0</v>
      </c>
      <c r="D12" s="9" t="s">
        <v>40</v>
      </c>
      <c r="E12" s="9" t="s">
        <v>40</v>
      </c>
      <c r="F12" s="9"/>
      <c r="G12" s="9" t="s">
        <v>40</v>
      </c>
      <c r="H12" s="9" t="s">
        <v>40</v>
      </c>
      <c r="I12" s="11"/>
      <c r="J12" s="9" t="s">
        <v>40</v>
      </c>
      <c r="K12" s="9" t="s">
        <v>40</v>
      </c>
      <c r="L12" s="11"/>
    </row>
    <row r="13" spans="1:12" x14ac:dyDescent="0.25">
      <c r="A13" s="3">
        <v>10</v>
      </c>
      <c r="B13" s="3" t="s">
        <v>33</v>
      </c>
      <c r="C13" s="5">
        <f t="shared" si="0"/>
        <v>10</v>
      </c>
      <c r="D13" s="9">
        <v>19</v>
      </c>
      <c r="E13" s="9">
        <v>10050</v>
      </c>
      <c r="F13" s="11">
        <v>5</v>
      </c>
      <c r="G13" s="9">
        <v>31</v>
      </c>
      <c r="H13" s="9">
        <v>10000</v>
      </c>
      <c r="I13" s="11">
        <v>1</v>
      </c>
      <c r="J13" s="9">
        <v>21</v>
      </c>
      <c r="K13" s="9">
        <v>10800</v>
      </c>
      <c r="L13" s="11">
        <v>4</v>
      </c>
    </row>
    <row r="14" spans="1:12" x14ac:dyDescent="0.25">
      <c r="A14" s="3">
        <v>11</v>
      </c>
      <c r="B14" s="3" t="s">
        <v>5</v>
      </c>
      <c r="C14" s="5">
        <f t="shared" si="0"/>
        <v>0</v>
      </c>
      <c r="D14" s="9" t="s">
        <v>40</v>
      </c>
      <c r="E14" s="9" t="s">
        <v>40</v>
      </c>
      <c r="F14" s="11"/>
      <c r="G14" s="9" t="s">
        <v>40</v>
      </c>
      <c r="H14" s="9" t="s">
        <v>40</v>
      </c>
      <c r="I14" s="11"/>
      <c r="J14" s="9" t="s">
        <v>40</v>
      </c>
      <c r="K14" s="9" t="s">
        <v>40</v>
      </c>
      <c r="L14" s="11"/>
    </row>
    <row r="15" spans="1:12" x14ac:dyDescent="0.25">
      <c r="A15" s="3">
        <v>12</v>
      </c>
      <c r="B15" s="3" t="s">
        <v>36</v>
      </c>
      <c r="C15" s="5">
        <f t="shared" si="0"/>
        <v>0</v>
      </c>
      <c r="D15" s="9" t="s">
        <v>40</v>
      </c>
      <c r="E15" s="9" t="s">
        <v>40</v>
      </c>
      <c r="F15" s="11"/>
      <c r="G15" s="9" t="s">
        <v>40</v>
      </c>
      <c r="H15" s="9" t="s">
        <v>40</v>
      </c>
      <c r="I15" s="11"/>
      <c r="J15" s="9" t="s">
        <v>40</v>
      </c>
      <c r="K15" s="9" t="s">
        <v>40</v>
      </c>
      <c r="L15" s="11"/>
    </row>
    <row r="17" spans="5:5" ht="31.5" x14ac:dyDescent="0.5">
      <c r="E17" s="12" t="s">
        <v>37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722D4-720A-4099-9CA4-9EEEFA7EBC98}">
  <dimension ref="A1:B12"/>
  <sheetViews>
    <sheetView workbookViewId="0">
      <selection sqref="A1:XFD1"/>
    </sheetView>
  </sheetViews>
  <sheetFormatPr defaultRowHeight="15" x14ac:dyDescent="0.25"/>
  <cols>
    <col min="1" max="1" width="20.85546875" customWidth="1"/>
    <col min="2" max="2" width="12.42578125" bestFit="1" customWidth="1"/>
  </cols>
  <sheetData>
    <row r="1" spans="1:2" s="1" customFormat="1" x14ac:dyDescent="0.25">
      <c r="A1" s="17" t="s">
        <v>45</v>
      </c>
      <c r="B1" s="17" t="s">
        <v>46</v>
      </c>
    </row>
    <row r="2" spans="1:2" x14ac:dyDescent="0.25">
      <c r="A2" s="3" t="s">
        <v>8</v>
      </c>
      <c r="B2" s="16">
        <v>46054</v>
      </c>
    </row>
    <row r="3" spans="1:2" x14ac:dyDescent="0.25">
      <c r="A3" s="3" t="s">
        <v>11</v>
      </c>
      <c r="B3" s="16">
        <v>46054</v>
      </c>
    </row>
    <row r="4" spans="1:2" x14ac:dyDescent="0.25">
      <c r="A4" s="3" t="s">
        <v>44</v>
      </c>
      <c r="B4" s="16">
        <v>45992</v>
      </c>
    </row>
    <row r="5" spans="1:2" x14ac:dyDescent="0.25">
      <c r="A5" s="3" t="s">
        <v>42</v>
      </c>
      <c r="B5" s="16">
        <v>45992</v>
      </c>
    </row>
    <row r="6" spans="1:2" x14ac:dyDescent="0.25">
      <c r="A6" s="3" t="s">
        <v>33</v>
      </c>
      <c r="B6" s="16">
        <v>46113</v>
      </c>
    </row>
    <row r="7" spans="1:2" x14ac:dyDescent="0.25">
      <c r="A7" s="3" t="s">
        <v>5</v>
      </c>
      <c r="B7" s="16">
        <v>45992</v>
      </c>
    </row>
    <row r="8" spans="1:2" x14ac:dyDescent="0.25">
      <c r="A8" s="3" t="s">
        <v>36</v>
      </c>
      <c r="B8" s="16">
        <v>45992</v>
      </c>
    </row>
    <row r="9" spans="1:2" x14ac:dyDescent="0.25">
      <c r="A9" s="3" t="s">
        <v>41</v>
      </c>
      <c r="B9" s="16">
        <v>45992</v>
      </c>
    </row>
    <row r="10" spans="1:2" x14ac:dyDescent="0.25">
      <c r="A10" s="3" t="s">
        <v>47</v>
      </c>
      <c r="B10" s="16">
        <v>46023</v>
      </c>
    </row>
    <row r="11" spans="1:2" x14ac:dyDescent="0.25">
      <c r="A11" s="3" t="s">
        <v>31</v>
      </c>
      <c r="B11" s="16">
        <v>45992</v>
      </c>
    </row>
    <row r="12" spans="1:2" x14ac:dyDescent="0.25">
      <c r="A12" s="3" t="s">
        <v>10</v>
      </c>
      <c r="B12" s="16">
        <v>45992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Klassement</vt:lpstr>
      <vt:lpstr>Inhaalbeurt okt 26</vt:lpstr>
      <vt:lpstr>Sept 26</vt:lpstr>
      <vt:lpstr>Aug 26</vt:lpstr>
      <vt:lpstr>Juli 26</vt:lpstr>
      <vt:lpstr>Juni 26</vt:lpstr>
      <vt:lpstr>Mei 26</vt:lpstr>
      <vt:lpstr>Apr 26</vt:lpstr>
      <vt:lpstr>Mrt 26</vt:lpstr>
      <vt:lpstr>Feb 26</vt:lpstr>
      <vt:lpstr>Jan 26</vt:lpstr>
      <vt:lpstr>Dec 25</vt:lpstr>
      <vt:lpstr>Inhaalbeurt Mei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dubois.roland@telenet.be</dc:creator>
  <cp:lastModifiedBy>okradeklijte@outlook.com</cp:lastModifiedBy>
  <cp:lastPrinted>2026-09-18T08:18:08Z</cp:lastPrinted>
  <dcterms:created xsi:type="dcterms:W3CDTF">2025-01-17T19:06:50Z</dcterms:created>
  <dcterms:modified xsi:type="dcterms:W3CDTF">2026-09-18T08:40:24Z</dcterms:modified>
</cp:coreProperties>
</file>